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10.1.0.21\Compliance\Daily Transaction Report_AMFI\06_03_2025\WEBSITE\"/>
    </mc:Choice>
  </mc:AlternateContent>
  <xr:revisionPtr revIDLastSave="0" documentId="13_ncr:1_{C5F5BD46-8971-41E9-B365-2BD3379707B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9" i="1" l="1"/>
  <c r="U8" i="1"/>
  <c r="U7" i="1"/>
  <c r="U6" i="1"/>
  <c r="U5" i="1"/>
  <c r="U4" i="1"/>
  <c r="U3" i="1"/>
  <c r="U2" i="1"/>
</calcChain>
</file>

<file path=xl/sharedStrings.xml><?xml version="1.0" encoding="utf-8"?>
<sst xmlns="http://schemas.openxmlformats.org/spreadsheetml/2006/main" count="120" uniqueCount="33">
  <si>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</si>
  <si>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</si>
  <si>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</si>
  <si>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</si>
  <si>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</si>
  <si>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</si>
  <si>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</si>
  <si>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</si>
  <si>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</si>
  <si>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</si>
  <si>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</si>
  <si>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</si>
  <si>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</si>
  <si>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</si>
  <si>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</si>
  <si>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</si>
  <si>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</si>
  <si>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</si>
  <si>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</si>
  <si>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</si>
  <si>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</si>
  <si>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</si>
  <si>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</si>
  <si>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</si>
  <si>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TREPS</t>
  </si>
  <si>
    <t>NA</t>
  </si>
  <si>
    <t>Buy</t>
  </si>
  <si>
    <t>Not Applicable</t>
  </si>
  <si>
    <t>UNIFI MUTUAL FUND</t>
  </si>
  <si>
    <t>Open Ended</t>
  </si>
  <si>
    <t>Others-TREPS</t>
  </si>
  <si>
    <t>UNIFI DYNAMIC ASSET ALLOCATION FUND</t>
  </si>
  <si>
    <t>TREP/070325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</si>
</sst>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m/yyyy"/>
    <numFmt numFmtId="165" formatCode="0.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wrapText="1"/>
    </xf>
  </cellStyleXfs>
  <cellXfs count="5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5" fontId="0" fillId="0" borderId="1" xfId="0" applyNumberFormat="1" applyBorder="1" applyProtection="1">
      <protection locked="0"/>
    </xf>
  </cellXfs>
  <cellStyles count="2">
    <cellStyle name="Normal" xfId="0" builtinId="0"/>
    <cellStyle name="Normal 2 3" xfId="1" xr:uid="{1F369FCC-6D39-431A-A78A-6152623712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"/>
  <sheetViews>
    <sheetView tabSelected="1" workbookViewId="0">
      <selection activeCell="A2" sqref="A2"/>
    </sheetView>
  </sheetViews>
  <sheetFormatPr defaultRowHeight="14.4" x14ac:dyDescent="0.3"/>
  <cols>
    <col min="2" max="2" width="11.88671875" bestFit="1" customWidth="1"/>
    <col min="7" max="7" width="8.5546875" bestFit="1" customWidth="1"/>
    <col min="8" max="8" width="12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9" max="19" width="12" bestFit="1" customWidth="1"/>
    <col min="21" max="21" width="17.5546875" bestFit="1" customWidth="1"/>
    <col min="22" max="22" width="7.88671875" bestFit="1" customWidth="1"/>
    <col min="24" max="24" width="19.21875" customWidth="1"/>
  </cols>
  <sheetData>
    <row r="1" spans="1:24" ht="187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>
        <v>1</v>
      </c>
      <c r="B2" s="2" t="s">
        <v>32</v>
      </c>
      <c r="C2" s="2" t="s">
        <v>24</v>
      </c>
      <c r="D2" s="2" t="s">
        <v>24</v>
      </c>
      <c r="E2" s="2" t="s">
        <v>25</v>
      </c>
      <c r="F2" s="2" t="s">
        <v>25</v>
      </c>
      <c r="G2" s="2" t="s">
        <v>26</v>
      </c>
      <c r="H2" s="2" t="s">
        <v>27</v>
      </c>
      <c r="I2" s="2" t="s">
        <v>28</v>
      </c>
      <c r="J2" s="2" t="s">
        <v>31</v>
      </c>
      <c r="K2" s="2" t="s">
        <v>29</v>
      </c>
      <c r="L2" s="3">
        <v>45723</v>
      </c>
      <c r="M2" s="2">
        <v>1</v>
      </c>
      <c r="N2" s="3">
        <v>45723</v>
      </c>
      <c r="O2" s="3">
        <v>45722</v>
      </c>
      <c r="P2" s="3">
        <v>45722</v>
      </c>
      <c r="Q2" s="2">
        <v>6625000</v>
      </c>
      <c r="R2" s="2">
        <v>100</v>
      </c>
      <c r="S2" s="2">
        <v>99.983865617299998</v>
      </c>
      <c r="T2" s="2">
        <v>0</v>
      </c>
      <c r="U2" s="2">
        <f>ROUND((Q2*R2*S2/100)+T2,2)</f>
        <v>662393109.71000004</v>
      </c>
      <c r="V2" s="4">
        <v>5.89</v>
      </c>
      <c r="W2" s="2" t="s">
        <v>25</v>
      </c>
      <c r="X2" s="2" t="s">
        <v>30</v>
      </c>
    </row>
    <row r="3" spans="1:24" x14ac:dyDescent="0.3">
      <c r="A3" s="2">
        <v>2</v>
      </c>
      <c r="B3" s="2" t="s">
        <v>32</v>
      </c>
      <c r="C3" s="2" t="s">
        <v>24</v>
      </c>
      <c r="D3" s="2" t="s">
        <v>24</v>
      </c>
      <c r="E3" s="2" t="s">
        <v>25</v>
      </c>
      <c r="F3" s="2" t="s">
        <v>25</v>
      </c>
      <c r="G3" s="2" t="s">
        <v>26</v>
      </c>
      <c r="H3" s="2" t="s">
        <v>27</v>
      </c>
      <c r="I3" s="2" t="s">
        <v>28</v>
      </c>
      <c r="J3" s="2" t="s">
        <v>31</v>
      </c>
      <c r="K3" s="2" t="s">
        <v>29</v>
      </c>
      <c r="L3" s="3">
        <v>45723</v>
      </c>
      <c r="M3" s="2">
        <v>1</v>
      </c>
      <c r="N3" s="3">
        <v>45723</v>
      </c>
      <c r="O3" s="3">
        <v>45722</v>
      </c>
      <c r="P3" s="3">
        <v>45722</v>
      </c>
      <c r="Q3" s="2">
        <v>10000000</v>
      </c>
      <c r="R3" s="2">
        <v>100</v>
      </c>
      <c r="S3" s="2">
        <v>99.983865617299998</v>
      </c>
      <c r="T3" s="2">
        <v>0</v>
      </c>
      <c r="U3" s="2">
        <f t="shared" ref="U3:U9" si="0">ROUND((Q3*R3*S3/100)+T3,2)</f>
        <v>999838656.16999996</v>
      </c>
      <c r="V3" s="4">
        <v>5.89</v>
      </c>
      <c r="W3" s="2" t="s">
        <v>25</v>
      </c>
      <c r="X3" s="2" t="s">
        <v>30</v>
      </c>
    </row>
    <row r="4" spans="1:24" x14ac:dyDescent="0.3">
      <c r="A4" s="2">
        <v>3</v>
      </c>
      <c r="B4" s="2" t="s">
        <v>32</v>
      </c>
      <c r="C4" s="2" t="s">
        <v>24</v>
      </c>
      <c r="D4" s="2" t="s">
        <v>24</v>
      </c>
      <c r="E4" s="2" t="s">
        <v>25</v>
      </c>
      <c r="F4" s="2" t="s">
        <v>25</v>
      </c>
      <c r="G4" s="2" t="s">
        <v>26</v>
      </c>
      <c r="H4" s="2" t="s">
        <v>27</v>
      </c>
      <c r="I4" s="2" t="s">
        <v>28</v>
      </c>
      <c r="J4" s="2" t="s">
        <v>31</v>
      </c>
      <c r="K4" s="2" t="s">
        <v>29</v>
      </c>
      <c r="L4" s="3">
        <v>45723</v>
      </c>
      <c r="M4" s="2">
        <v>1</v>
      </c>
      <c r="N4" s="3">
        <v>45723</v>
      </c>
      <c r="O4" s="3">
        <v>45722</v>
      </c>
      <c r="P4" s="3">
        <v>45722</v>
      </c>
      <c r="Q4" s="2">
        <v>500000</v>
      </c>
      <c r="R4" s="2">
        <v>100</v>
      </c>
      <c r="S4" s="2">
        <v>99.983865617299998</v>
      </c>
      <c r="T4" s="2">
        <v>0</v>
      </c>
      <c r="U4" s="2">
        <f t="shared" si="0"/>
        <v>49991932.810000002</v>
      </c>
      <c r="V4" s="4">
        <v>5.89</v>
      </c>
      <c r="W4" s="2" t="s">
        <v>25</v>
      </c>
      <c r="X4" s="2" t="s">
        <v>30</v>
      </c>
    </row>
    <row r="5" spans="1:24" x14ac:dyDescent="0.3">
      <c r="A5" s="2">
        <v>4</v>
      </c>
      <c r="B5" s="2" t="s">
        <v>32</v>
      </c>
      <c r="C5" s="2" t="s">
        <v>24</v>
      </c>
      <c r="D5" s="2" t="s">
        <v>24</v>
      </c>
      <c r="E5" s="2" t="s">
        <v>25</v>
      </c>
      <c r="F5" s="2" t="s">
        <v>25</v>
      </c>
      <c r="G5" s="2" t="s">
        <v>26</v>
      </c>
      <c r="H5" s="2" t="s">
        <v>27</v>
      </c>
      <c r="I5" s="2" t="s">
        <v>28</v>
      </c>
      <c r="J5" s="2" t="s">
        <v>31</v>
      </c>
      <c r="K5" s="2" t="s">
        <v>29</v>
      </c>
      <c r="L5" s="3">
        <v>45723</v>
      </c>
      <c r="M5" s="2">
        <v>1</v>
      </c>
      <c r="N5" s="3">
        <v>45723</v>
      </c>
      <c r="O5" s="3">
        <v>45722</v>
      </c>
      <c r="P5" s="3">
        <v>45722</v>
      </c>
      <c r="Q5" s="2">
        <v>2500000</v>
      </c>
      <c r="R5" s="2">
        <v>100</v>
      </c>
      <c r="S5" s="2">
        <v>99.983920394199998</v>
      </c>
      <c r="T5" s="2">
        <v>0</v>
      </c>
      <c r="U5" s="2">
        <f t="shared" si="0"/>
        <v>249959800.99000001</v>
      </c>
      <c r="V5" s="4">
        <v>5.87</v>
      </c>
      <c r="W5" s="2" t="s">
        <v>25</v>
      </c>
      <c r="X5" s="2" t="s">
        <v>30</v>
      </c>
    </row>
    <row r="6" spans="1:24" x14ac:dyDescent="0.3">
      <c r="A6" s="2">
        <v>5</v>
      </c>
      <c r="B6" s="2" t="s">
        <v>32</v>
      </c>
      <c r="C6" s="2" t="s">
        <v>24</v>
      </c>
      <c r="D6" s="2" t="s">
        <v>24</v>
      </c>
      <c r="E6" s="2" t="s">
        <v>25</v>
      </c>
      <c r="F6" s="2" t="s">
        <v>25</v>
      </c>
      <c r="G6" s="2" t="s">
        <v>26</v>
      </c>
      <c r="H6" s="2" t="s">
        <v>27</v>
      </c>
      <c r="I6" s="2" t="s">
        <v>28</v>
      </c>
      <c r="J6" s="2" t="s">
        <v>31</v>
      </c>
      <c r="K6" s="2" t="s">
        <v>29</v>
      </c>
      <c r="L6" s="3">
        <v>45723</v>
      </c>
      <c r="M6" s="2">
        <v>1</v>
      </c>
      <c r="N6" s="3">
        <v>45723</v>
      </c>
      <c r="O6" s="3">
        <v>45722</v>
      </c>
      <c r="P6" s="3">
        <v>45722</v>
      </c>
      <c r="Q6" s="2">
        <v>3500000</v>
      </c>
      <c r="R6" s="2">
        <v>100</v>
      </c>
      <c r="S6" s="2">
        <v>99.983865617299998</v>
      </c>
      <c r="T6" s="2">
        <v>0</v>
      </c>
      <c r="U6" s="2">
        <f t="shared" si="0"/>
        <v>349943529.66000003</v>
      </c>
      <c r="V6" s="4">
        <v>5.89</v>
      </c>
      <c r="W6" s="2" t="s">
        <v>25</v>
      </c>
      <c r="X6" s="2" t="s">
        <v>30</v>
      </c>
    </row>
    <row r="7" spans="1:24" x14ac:dyDescent="0.3">
      <c r="A7" s="2">
        <v>6</v>
      </c>
      <c r="B7" s="2" t="s">
        <v>32</v>
      </c>
      <c r="C7" s="2" t="s">
        <v>24</v>
      </c>
      <c r="D7" s="2" t="s">
        <v>24</v>
      </c>
      <c r="E7" s="2" t="s">
        <v>25</v>
      </c>
      <c r="F7" s="2" t="s">
        <v>25</v>
      </c>
      <c r="G7" s="2" t="s">
        <v>26</v>
      </c>
      <c r="H7" s="2" t="s">
        <v>27</v>
      </c>
      <c r="I7" s="2" t="s">
        <v>28</v>
      </c>
      <c r="J7" s="2" t="s">
        <v>31</v>
      </c>
      <c r="K7" s="2" t="s">
        <v>29</v>
      </c>
      <c r="L7" s="3">
        <v>45723</v>
      </c>
      <c r="M7" s="2">
        <v>1</v>
      </c>
      <c r="N7" s="3">
        <v>45723</v>
      </c>
      <c r="O7" s="3">
        <v>45722</v>
      </c>
      <c r="P7" s="3">
        <v>45722</v>
      </c>
      <c r="Q7" s="2">
        <v>2550000</v>
      </c>
      <c r="R7" s="2">
        <v>100</v>
      </c>
      <c r="S7" s="2">
        <v>99.983947782599998</v>
      </c>
      <c r="T7" s="2">
        <v>0</v>
      </c>
      <c r="U7" s="2">
        <f t="shared" si="0"/>
        <v>254959066.84999999</v>
      </c>
      <c r="V7" s="4">
        <v>5.86</v>
      </c>
      <c r="W7" s="2" t="s">
        <v>25</v>
      </c>
      <c r="X7" s="2" t="s">
        <v>30</v>
      </c>
    </row>
    <row r="8" spans="1:24" x14ac:dyDescent="0.3">
      <c r="A8" s="2">
        <v>7</v>
      </c>
      <c r="B8" s="2" t="s">
        <v>32</v>
      </c>
      <c r="C8" s="2" t="s">
        <v>24</v>
      </c>
      <c r="D8" s="2" t="s">
        <v>24</v>
      </c>
      <c r="E8" s="2" t="s">
        <v>25</v>
      </c>
      <c r="F8" s="2" t="s">
        <v>25</v>
      </c>
      <c r="G8" s="2" t="s">
        <v>26</v>
      </c>
      <c r="H8" s="2" t="s">
        <v>27</v>
      </c>
      <c r="I8" s="2" t="s">
        <v>28</v>
      </c>
      <c r="J8" s="2" t="s">
        <v>31</v>
      </c>
      <c r="K8" s="2" t="s">
        <v>29</v>
      </c>
      <c r="L8" s="3">
        <v>45723</v>
      </c>
      <c r="M8" s="2">
        <v>1</v>
      </c>
      <c r="N8" s="3">
        <v>45723</v>
      </c>
      <c r="O8" s="3">
        <v>45722</v>
      </c>
      <c r="P8" s="3">
        <v>45722</v>
      </c>
      <c r="Q8" s="2">
        <v>5250000</v>
      </c>
      <c r="R8" s="2">
        <v>100</v>
      </c>
      <c r="S8" s="2">
        <v>99.983947782599998</v>
      </c>
      <c r="T8" s="2">
        <v>0</v>
      </c>
      <c r="U8" s="2">
        <f t="shared" si="0"/>
        <v>524915725.86000001</v>
      </c>
      <c r="V8" s="4">
        <v>5.86</v>
      </c>
      <c r="W8" s="2" t="s">
        <v>25</v>
      </c>
      <c r="X8" s="2" t="s">
        <v>30</v>
      </c>
    </row>
    <row r="9" spans="1:24" x14ac:dyDescent="0.3">
      <c r="A9" s="2">
        <v>8</v>
      </c>
      <c r="B9" s="2" t="s">
        <v>32</v>
      </c>
      <c r="C9" s="2" t="s">
        <v>24</v>
      </c>
      <c r="D9" s="2" t="s">
        <v>24</v>
      </c>
      <c r="E9" s="2" t="s">
        <v>25</v>
      </c>
      <c r="F9" s="2" t="s">
        <v>25</v>
      </c>
      <c r="G9" s="2" t="s">
        <v>26</v>
      </c>
      <c r="H9" s="2" t="s">
        <v>27</v>
      </c>
      <c r="I9" s="2" t="s">
        <v>28</v>
      </c>
      <c r="J9" s="2" t="s">
        <v>31</v>
      </c>
      <c r="K9" s="2" t="s">
        <v>29</v>
      </c>
      <c r="L9" s="3">
        <v>45723</v>
      </c>
      <c r="M9" s="2">
        <v>1</v>
      </c>
      <c r="N9" s="3">
        <v>45723</v>
      </c>
      <c r="O9" s="3">
        <v>45722</v>
      </c>
      <c r="P9" s="3">
        <v>45722</v>
      </c>
      <c r="Q9" s="2">
        <v>375000</v>
      </c>
      <c r="R9" s="2">
        <v>100</v>
      </c>
      <c r="S9" s="2">
        <v>99.983865617299998</v>
      </c>
      <c r="T9" s="2">
        <v>0</v>
      </c>
      <c r="U9" s="2">
        <f t="shared" si="0"/>
        <v>37493949.609999999</v>
      </c>
      <c r="V9" s="4">
        <v>5.89</v>
      </c>
      <c r="W9" s="2" t="s">
        <v>25</v>
      </c>
      <c r="X9" s="2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2025-03-20T11:10:35Z</dcterms:modified>
</cp:coreProperties>
</file>