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meera.nair\OneDrive - Unifi Asset Management Pvt Ltd\Desktop\Unifi capital\2025\Website\Debt and Money Market Securities\"/>
    </mc:Choice>
  </mc:AlternateContent>
  <xr:revisionPtr revIDLastSave="0" documentId="8_{DEE343B4-2440-4ED7-80CB-6CAF43E3051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0" i="1" l="1"/>
  <c r="U9" i="1"/>
  <c r="U8" i="1"/>
  <c r="U7" i="1"/>
  <c r="U6" i="1"/>
</calcChain>
</file>

<file path=xl/sharedStrings.xml><?xml version="1.0" encoding="utf-8"?>
<sst xmlns="http://schemas.openxmlformats.org/spreadsheetml/2006/main" count="87" uniqueCount="51">
  <si>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</si>
  <si>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</si>
  <si>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</si>
  <si>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</si>
  <si>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</si>
  <si>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</si>
  <si>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</si>
  <si>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</si>
  <si>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</si>
  <si>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</si>
  <si>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</si>
  <si>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</si>
  <si>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</si>
  <si>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</si>
  <si>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</si>
  <si>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</si>
  <si>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</si>
  <si>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</si>
  <si>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</si>
  <si>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</si>
  <si>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</si>
  <si>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</si>
  <si>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</si>
  <si>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</si>
  <si>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</si>
  <si>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</si>
  <si>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Unifi Dynamic Asset Allocation Fund</t>
  </si>
  <si>
    <t>Buy</t>
  </si>
  <si>
    <t>TREPS</t>
  </si>
  <si>
    <t>Not Applicable</t>
  </si>
  <si>
    <t>9.80% IKF FINANCE Ltd NCD 26092027</t>
  </si>
  <si>
    <t>INE859C07238</t>
  </si>
  <si>
    <t>Debentures</t>
  </si>
  <si>
    <t>A+</t>
  </si>
  <si>
    <t>CARE</t>
  </si>
  <si>
    <t>Listed</t>
  </si>
  <si>
    <t>04-Apr-2025</t>
  </si>
  <si>
    <t>99.330500</t>
  </si>
  <si>
    <t>SECONDARY</t>
  </si>
  <si>
    <t>9.5% INCRED FIN SERV Limited 19-JUL-2027</t>
  </si>
  <si>
    <t>INE321N07509</t>
  </si>
  <si>
    <t>AA-</t>
  </si>
  <si>
    <t>[ICRA]</t>
  </si>
  <si>
    <t>99.136000</t>
  </si>
  <si>
    <t>9.75% OXYZO Financial Serv 19-MAR-27</t>
  </si>
  <si>
    <t>INE04VS07370</t>
  </si>
  <si>
    <t>19-Mar-2027</t>
  </si>
  <si>
    <t>98.964300</t>
  </si>
  <si>
    <t>TREPS_FV100_07-APR-2025</t>
  </si>
  <si>
    <t>6.0000</t>
  </si>
  <si>
    <t>6.0500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</si>
</sst>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wrapText="1"/>
    </xf>
  </cellStyleXfs>
  <cellXfs count="10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topLeftCell="A2" workbookViewId="0">
      <selection activeCell="C7" sqref="C7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2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1.109375" customWidth="1"/>
    <col min="23" max="23" width="14.33203125" customWidth="1"/>
    <col min="24" max="24" width="22.21875" customWidth="1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9" t="s">
        <v>23</v>
      </c>
    </row>
    <row r="6" spans="1:24" x14ac:dyDescent="0.3">
      <c r="A6" s="3">
        <v>1</v>
      </c>
      <c r="B6" s="3" t="s">
        <v>30</v>
      </c>
      <c r="C6" s="3" t="s">
        <v>31</v>
      </c>
      <c r="D6" s="3" t="s">
        <v>32</v>
      </c>
      <c r="E6" s="3" t="s">
        <v>33</v>
      </c>
      <c r="F6" s="3" t="s">
        <v>34</v>
      </c>
      <c r="G6" s="3" t="s">
        <v>27</v>
      </c>
      <c r="H6" s="3" t="s">
        <v>35</v>
      </c>
      <c r="I6" s="3" t="s">
        <v>24</v>
      </c>
      <c r="J6" s="3" t="s">
        <v>26</v>
      </c>
      <c r="K6" s="3" t="s">
        <v>25</v>
      </c>
      <c r="L6" s="4">
        <v>46656</v>
      </c>
      <c r="M6" s="3">
        <v>905</v>
      </c>
      <c r="N6" s="7">
        <v>46656</v>
      </c>
      <c r="O6" s="4">
        <v>45751</v>
      </c>
      <c r="P6" s="8" t="s">
        <v>36</v>
      </c>
      <c r="Q6" s="3">
        <v>500000</v>
      </c>
      <c r="R6" s="3">
        <v>100</v>
      </c>
      <c r="S6" s="5" t="s">
        <v>37</v>
      </c>
      <c r="T6" s="3">
        <v>120821.92</v>
      </c>
      <c r="U6" s="3">
        <f>(Q6*R6*S6)/100+T6</f>
        <v>49786071.920000002</v>
      </c>
      <c r="V6" s="5">
        <v>10.5500194</v>
      </c>
      <c r="W6" s="3">
        <v>10.5500194</v>
      </c>
      <c r="X6" s="3" t="s">
        <v>38</v>
      </c>
    </row>
    <row r="7" spans="1:24" x14ac:dyDescent="0.3">
      <c r="A7" s="3">
        <v>2</v>
      </c>
      <c r="B7" s="3" t="s">
        <v>39</v>
      </c>
      <c r="C7" s="3" t="s">
        <v>40</v>
      </c>
      <c r="D7" s="3" t="s">
        <v>32</v>
      </c>
      <c r="E7" s="3" t="s">
        <v>41</v>
      </c>
      <c r="F7" s="3" t="s">
        <v>42</v>
      </c>
      <c r="G7" s="3" t="s">
        <v>27</v>
      </c>
      <c r="H7" s="3" t="s">
        <v>35</v>
      </c>
      <c r="I7" s="3" t="s">
        <v>24</v>
      </c>
      <c r="J7" s="3" t="s">
        <v>26</v>
      </c>
      <c r="K7" s="3" t="s">
        <v>25</v>
      </c>
      <c r="L7" s="4">
        <v>46587</v>
      </c>
      <c r="M7" s="3">
        <v>836</v>
      </c>
      <c r="N7" s="4">
        <v>46587</v>
      </c>
      <c r="O7" s="4">
        <v>45751</v>
      </c>
      <c r="P7" s="4">
        <v>45751</v>
      </c>
      <c r="Q7" s="3">
        <v>500000</v>
      </c>
      <c r="R7" s="3">
        <v>100</v>
      </c>
      <c r="S7" s="5" t="s">
        <v>43</v>
      </c>
      <c r="T7" s="3">
        <v>963013.7</v>
      </c>
      <c r="U7" s="3">
        <f>(Q7*R7*S7)/100+T7</f>
        <v>50531013.700000003</v>
      </c>
      <c r="V7" s="5">
        <v>10.300014190000001</v>
      </c>
      <c r="W7" s="5">
        <v>10.19375</v>
      </c>
      <c r="X7" s="3" t="s">
        <v>38</v>
      </c>
    </row>
    <row r="8" spans="1:24" x14ac:dyDescent="0.3">
      <c r="A8" s="3">
        <v>3</v>
      </c>
      <c r="B8" s="3" t="s">
        <v>44</v>
      </c>
      <c r="C8" s="3" t="s">
        <v>45</v>
      </c>
      <c r="D8" s="3" t="s">
        <v>32</v>
      </c>
      <c r="E8" s="3" t="s">
        <v>33</v>
      </c>
      <c r="F8" s="3" t="s">
        <v>42</v>
      </c>
      <c r="G8" s="3" t="s">
        <v>27</v>
      </c>
      <c r="H8" s="3" t="s">
        <v>35</v>
      </c>
      <c r="I8" s="3" t="s">
        <v>24</v>
      </c>
      <c r="J8" s="3" t="s">
        <v>26</v>
      </c>
      <c r="K8" s="3" t="s">
        <v>25</v>
      </c>
      <c r="L8" s="8" t="s">
        <v>46</v>
      </c>
      <c r="M8" s="3">
        <v>714</v>
      </c>
      <c r="N8" s="8" t="s">
        <v>46</v>
      </c>
      <c r="O8" s="8" t="s">
        <v>36</v>
      </c>
      <c r="P8" s="5" t="s">
        <v>36</v>
      </c>
      <c r="Q8" s="3">
        <v>500000</v>
      </c>
      <c r="R8" s="3">
        <v>100</v>
      </c>
      <c r="S8" s="5" t="s">
        <v>47</v>
      </c>
      <c r="T8" s="3">
        <v>213698.63</v>
      </c>
      <c r="U8" s="3">
        <f>(Q8*R8*S8)/100+T8</f>
        <v>49695848.630000003</v>
      </c>
      <c r="V8" s="5">
        <v>10.35001402</v>
      </c>
      <c r="W8" s="5">
        <v>10.35001402</v>
      </c>
      <c r="X8" s="3" t="s">
        <v>38</v>
      </c>
    </row>
    <row r="9" spans="1:24" x14ac:dyDescent="0.3">
      <c r="A9" s="3">
        <v>4</v>
      </c>
      <c r="B9" s="3" t="s">
        <v>48</v>
      </c>
      <c r="C9" s="3"/>
      <c r="D9" s="3" t="s">
        <v>28</v>
      </c>
      <c r="E9" s="3"/>
      <c r="F9" s="3" t="s">
        <v>29</v>
      </c>
      <c r="G9" s="3" t="s">
        <v>27</v>
      </c>
      <c r="H9" s="3" t="s">
        <v>29</v>
      </c>
      <c r="I9" s="3" t="s">
        <v>24</v>
      </c>
      <c r="J9" s="3" t="s">
        <v>26</v>
      </c>
      <c r="K9" s="3" t="s">
        <v>25</v>
      </c>
      <c r="L9" s="4">
        <v>45754</v>
      </c>
      <c r="M9" s="3">
        <v>3</v>
      </c>
      <c r="N9" s="4">
        <v>45754</v>
      </c>
      <c r="O9" s="7">
        <v>45751</v>
      </c>
      <c r="P9" s="4">
        <v>45751</v>
      </c>
      <c r="Q9" s="3">
        <v>2000000</v>
      </c>
      <c r="R9" s="3">
        <v>100</v>
      </c>
      <c r="S9" s="5">
        <v>99.950709239299997</v>
      </c>
      <c r="T9" s="3">
        <v>0</v>
      </c>
      <c r="U9" s="3">
        <f>(Q9*R9*S9)/100+T9</f>
        <v>199901418.4786</v>
      </c>
      <c r="V9" s="5" t="s">
        <v>49</v>
      </c>
      <c r="W9" s="5" t="s">
        <v>29</v>
      </c>
      <c r="X9" s="3" t="s">
        <v>28</v>
      </c>
    </row>
    <row r="10" spans="1:24" x14ac:dyDescent="0.3">
      <c r="A10" s="3">
        <v>5</v>
      </c>
      <c r="B10" s="3" t="s">
        <v>48</v>
      </c>
      <c r="C10" s="3"/>
      <c r="D10" s="3" t="s">
        <v>28</v>
      </c>
      <c r="E10" s="3"/>
      <c r="F10" s="3" t="s">
        <v>29</v>
      </c>
      <c r="G10" s="3" t="s">
        <v>27</v>
      </c>
      <c r="H10" s="3" t="s">
        <v>29</v>
      </c>
      <c r="I10" s="3" t="s">
        <v>24</v>
      </c>
      <c r="J10" s="3" t="s">
        <v>26</v>
      </c>
      <c r="K10" s="3" t="s">
        <v>25</v>
      </c>
      <c r="L10" s="4">
        <v>45754</v>
      </c>
      <c r="M10" s="3">
        <v>3</v>
      </c>
      <c r="N10" s="4">
        <v>45754</v>
      </c>
      <c r="O10" s="4">
        <v>45751</v>
      </c>
      <c r="P10" s="4">
        <v>45751</v>
      </c>
      <c r="Q10" s="3">
        <v>800000</v>
      </c>
      <c r="R10" s="3">
        <v>100</v>
      </c>
      <c r="S10" s="5">
        <v>99.950298687100002</v>
      </c>
      <c r="T10" s="3">
        <v>0</v>
      </c>
      <c r="U10" s="3">
        <f>(Q10*R10*S10)/100+T10</f>
        <v>79960238.949680001</v>
      </c>
      <c r="V10" s="5" t="s">
        <v>50</v>
      </c>
      <c r="W10" s="5" t="s">
        <v>29</v>
      </c>
      <c r="X10" s="3" t="s">
        <v>28</v>
      </c>
    </row>
    <row r="11" spans="1:2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1"/>
      <c r="N11" s="2"/>
      <c r="O11" s="2"/>
      <c r="P11" s="2"/>
      <c r="Q11" s="1"/>
      <c r="R11" s="1"/>
      <c r="S11" s="6"/>
      <c r="T11" s="1"/>
      <c r="U11" s="1"/>
      <c r="V11" s="6"/>
      <c r="W11" s="6"/>
      <c r="X11" s="1"/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6"/>
      <c r="T14" s="1"/>
      <c r="U14" s="1"/>
      <c r="V14" s="6"/>
      <c r="W14" s="1"/>
      <c r="X14" s="1"/>
    </row>
    <row r="15" spans="1:2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2"/>
      <c r="M15" s="1"/>
      <c r="N15" s="2"/>
      <c r="O15" s="2"/>
      <c r="P15" s="2"/>
      <c r="Q15" s="1"/>
      <c r="R15" s="1"/>
      <c r="S15" s="1"/>
      <c r="T15" s="1"/>
      <c r="U15" s="1"/>
      <c r="V15" s="1"/>
      <c r="W15" s="1"/>
      <c r="X1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Meera Nair</cp:lastModifiedBy>
  <dcterms:created xsi:type="dcterms:W3CDTF">2015-06-05T18:17:20Z</dcterms:created>
  <dcterms:modified xsi:type="dcterms:W3CDTF">2025-04-17T18:27:39Z</dcterms:modified>
</cp:coreProperties>
</file>