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025-2026\2_MAY_2025\27.05.2025\Website\"/>
    </mc:Choice>
  </mc:AlternateContent>
  <xr:revisionPtr revIDLastSave="0" documentId="13_ncr:1_{4CC1CDCE-E919-49FD-9D1F-424D4AA6480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Transaction 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7" i="1" l="1"/>
  <c r="U6" i="1"/>
</calcChain>
</file>

<file path=xl/sharedStrings.xml><?xml version="1.0" encoding="utf-8"?>
<sst xmlns="http://schemas.openxmlformats.org/spreadsheetml/2006/main" count="47" uniqueCount="35">
  <si>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</si>
  <si>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</si>
  <si>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</si>
  <si>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</si>
  <si>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</si>
  <si>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</si>
  <si>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</si>
  <si>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</si>
  <si>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</si>
  <si>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</si>
  <si>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</si>
  <si>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</si>
  <si>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</si>
  <si>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</si>
  <si>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</si>
  <si>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</si>
  <si>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</si>
  <si>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</si>
  <si>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</si>
  <si>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</si>
  <si>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</si>
  <si>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</si>
  <si>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</si>
  <si>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</si>
  <si>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</si>
  <si>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</si>
  <si>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Secondary</t>
  </si>
  <si>
    <t>Buy</t>
  </si>
  <si>
    <t>TREPS</t>
  </si>
  <si>
    <t>Not Applicable</t>
  </si>
  <si>
    <t>Unifi Flexi Cap Fund</t>
  </si>
  <si>
    <t>TREPS_FV100_ 28-MAY-2025</t>
  </si>
  <si>
    <t>Unifi Dynamic Asset Allocation Fund</t>
  </si>
  <si>
    <t>27-May-2025</t>
  </si>
  <si>
    <t>5.6700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</si>
</sst>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>
      <alignment wrapText="1"/>
    </xf>
    <xf numFmtId="0" fontId="3" fillId="0" borderId="0"/>
  </cellStyleXfs>
  <cellXfs count="12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4" fontId="0" fillId="0" borderId="1" xfId="0" applyNumberFormat="1" applyBorder="1" applyProtection="1">
      <protection locked="0"/>
    </xf>
  </cellXfs>
  <cellStyles count="3">
    <cellStyle name="Normal" xfId="0" builtinId="0"/>
    <cellStyle name="Normal 2 3" xfId="1" xr:uid="{279FB565-11F5-4016-947B-2E7FBDC1A50C}"/>
    <cellStyle name="Normal 3" xfId="2" xr:uid="{F8DEC25E-9BCE-4AD0-9DC1-BDCF0C3A83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4"/>
  <sheetViews>
    <sheetView tabSelected="1" topLeftCell="L1" zoomScaleNormal="100" workbookViewId="0">
      <selection activeCell="A7" sqref="A6:X7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7.109375" customWidth="1"/>
    <col min="12" max="12" width="11.6640625" bestFit="1" customWidth="1"/>
    <col min="14" max="16" width="11.6640625" bestFit="1" customWidth="1"/>
    <col min="17" max="17" width="11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4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31</v>
      </c>
      <c r="C6" s="3"/>
      <c r="D6" s="3" t="s">
        <v>28</v>
      </c>
      <c r="E6" s="3"/>
      <c r="F6" s="3" t="s">
        <v>29</v>
      </c>
      <c r="G6" s="3" t="s">
        <v>27</v>
      </c>
      <c r="H6" s="3" t="s">
        <v>29</v>
      </c>
      <c r="I6" s="3" t="s">
        <v>24</v>
      </c>
      <c r="J6" s="3" t="s">
        <v>32</v>
      </c>
      <c r="K6" s="3" t="s">
        <v>25</v>
      </c>
      <c r="L6" s="4">
        <v>45805</v>
      </c>
      <c r="M6" s="3">
        <v>1</v>
      </c>
      <c r="N6" s="7">
        <v>45805</v>
      </c>
      <c r="O6" s="4">
        <v>45804</v>
      </c>
      <c r="P6" s="8" t="s">
        <v>33</v>
      </c>
      <c r="Q6" s="3">
        <v>1400000</v>
      </c>
      <c r="R6" s="3">
        <v>100</v>
      </c>
      <c r="S6" s="5">
        <v>99.984468166200003</v>
      </c>
      <c r="T6" s="3">
        <v>0</v>
      </c>
      <c r="U6" s="3">
        <f>(Q6*R6*S6)/100+T6</f>
        <v>139978255.43268001</v>
      </c>
      <c r="V6" s="5" t="s">
        <v>34</v>
      </c>
      <c r="W6" s="5" t="s">
        <v>29</v>
      </c>
      <c r="X6" s="3" t="s">
        <v>26</v>
      </c>
    </row>
    <row r="7" spans="1:24" x14ac:dyDescent="0.3">
      <c r="A7" s="3">
        <v>2</v>
      </c>
      <c r="B7" s="3" t="s">
        <v>31</v>
      </c>
      <c r="C7" s="3"/>
      <c r="D7" s="3" t="s">
        <v>28</v>
      </c>
      <c r="E7" s="3"/>
      <c r="F7" s="3" t="s">
        <v>29</v>
      </c>
      <c r="G7" s="3" t="s">
        <v>27</v>
      </c>
      <c r="H7" s="3" t="s">
        <v>29</v>
      </c>
      <c r="I7" s="3" t="s">
        <v>24</v>
      </c>
      <c r="J7" s="3" t="s">
        <v>30</v>
      </c>
      <c r="K7" s="3" t="s">
        <v>25</v>
      </c>
      <c r="L7" s="4">
        <v>45805</v>
      </c>
      <c r="M7" s="3">
        <v>1</v>
      </c>
      <c r="N7" s="4">
        <v>45805</v>
      </c>
      <c r="O7" s="4">
        <v>45804</v>
      </c>
      <c r="P7" s="4">
        <v>45804</v>
      </c>
      <c r="Q7" s="11">
        <v>600000</v>
      </c>
      <c r="R7" s="3">
        <v>100</v>
      </c>
      <c r="S7" s="5">
        <v>99.984468166200003</v>
      </c>
      <c r="T7" s="3">
        <v>0</v>
      </c>
      <c r="U7" s="11">
        <f>(Q7*R7*S7)/100+T7</f>
        <v>59990680.899719998</v>
      </c>
      <c r="V7" s="5" t="s">
        <v>34</v>
      </c>
      <c r="W7" s="5" t="s">
        <v>29</v>
      </c>
      <c r="X7" s="3" t="s">
        <v>26</v>
      </c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2"/>
      <c r="M8" s="1"/>
      <c r="N8" s="2"/>
      <c r="O8" s="10"/>
      <c r="P8" s="2"/>
      <c r="Q8" s="1"/>
      <c r="R8" s="1"/>
      <c r="S8" s="6"/>
      <c r="T8" s="1"/>
      <c r="U8" s="1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2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1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1"/>
      <c r="T14" s="1"/>
      <c r="U14" s="1"/>
      <c r="V14" s="1"/>
      <c r="W14" s="1"/>
      <c r="X1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Transaction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2025-06-10T09:38:25Z</dcterms:modified>
</cp:coreProperties>
</file>