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2_MAY_2025\21.05.2025\Website\"/>
    </mc:Choice>
  </mc:AlternateContent>
  <xr:revisionPtr revIDLastSave="0" documentId="13_ncr:1_{2CBA1581-42BC-49D7-A840-25DBE636470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<sst xmlns="http://schemas.openxmlformats.org/spreadsheetml/2006/main" count="46" uniqueCount="41">
  <si>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</si>
  <si>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</si>
  <si>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</si>
  <si>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</si>
  <si>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</si>
  <si>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</si>
  <si>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</si>
  <si>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</si>
  <si>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</si>
  <si>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</si>
  <si>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</si>
  <si>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</si>
  <si>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</si>
  <si>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</si>
  <si>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</si>
  <si>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</si>
  <si>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</si>
  <si>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</si>
  <si>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</si>
  <si>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</si>
  <si>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</si>
  <si>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</si>
  <si>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</si>
  <si>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</si>
  <si>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</si>
  <si>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</si>
  <si>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</si>
  <si>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Debentures</t>
  </si>
  <si>
    <t>Listed</t>
  </si>
  <si>
    <t>Secondary</t>
  </si>
  <si>
    <t>Buy</t>
  </si>
  <si>
    <t>Sell</t>
  </si>
  <si>
    <t>AA-</t>
  </si>
  <si>
    <t>TREPS</t>
  </si>
  <si>
    <t>Not Applicable</t>
  </si>
  <si>
    <t>Unifi Flexi Cap Fund</t>
  </si>
  <si>
    <t>9.5% INCRED FIN SERV Limited 19-JUL-2027</t>
  </si>
  <si>
    <t>INE321N07509</t>
  </si>
  <si>
    <t>ICRA</t>
  </si>
  <si>
    <t>21-May-2025</t>
  </si>
  <si>
    <t>TREPS_FV100_ 22-MAY-2025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</si>
</sst>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5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7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4" fontId="0" fillId="0" borderId="1" xfId="0" applyNumberFormat="1" applyBorder="1" applyProtection="1">
      <protection locked="0"/>
    </xf>
    <xf numFmtId="165" fontId="0" fillId="0" borderId="1" xfId="0" quotePrefix="1" applyNumberFormat="1" applyBorder="1" applyProtection="1">
      <protection locked="0"/>
    </xf>
    <xf numFmtId="0" fontId="0" fillId="0" borderId="0" xfId="0" applyBorder="1"/>
    <xf numFmtId="0" fontId="1" fillId="2" borderId="1" xfId="0" applyFont="1" applyFill="1" applyBorder="1" applyAlignment="1">
      <alignment vertical="top" wrapText="1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Y15"/>
  <sheetViews>
    <sheetView tabSelected="1" zoomScaleNormal="100" workbookViewId="0">
      <selection activeCell="B16" sqref="B1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  <col min="25" max="25" width="8.88671875" style="15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16" t="s">
        <v>23</v>
      </c>
    </row>
    <row r="6" spans="1:24" x14ac:dyDescent="0.3">
      <c r="A6" s="3">
        <v>1</v>
      </c>
      <c r="B6" s="3" t="s">
        <v>36</v>
      </c>
      <c r="C6" s="3" t="s">
        <v>37</v>
      </c>
      <c r="D6" s="3" t="s">
        <v>27</v>
      </c>
      <c r="E6" s="3" t="s">
        <v>32</v>
      </c>
      <c r="F6" s="3" t="s">
        <v>38</v>
      </c>
      <c r="G6" s="3" t="s">
        <v>31</v>
      </c>
      <c r="H6" s="3" t="s">
        <v>28</v>
      </c>
      <c r="I6" s="3" t="s">
        <v>24</v>
      </c>
      <c r="J6" s="3" t="s">
        <v>26</v>
      </c>
      <c r="K6" s="3" t="s">
        <v>25</v>
      </c>
      <c r="L6" s="4">
        <v>46587</v>
      </c>
      <c r="M6" s="3">
        <v>789</v>
      </c>
      <c r="N6" s="7">
        <v>46587</v>
      </c>
      <c r="O6" s="4">
        <v>45798</v>
      </c>
      <c r="P6" s="8" t="s">
        <v>39</v>
      </c>
      <c r="Q6" s="3">
        <v>1000000</v>
      </c>
      <c r="R6" s="3">
        <v>100</v>
      </c>
      <c r="S6" s="5">
        <v>99.230800000000002</v>
      </c>
      <c r="T6" s="3">
        <v>780821.92</v>
      </c>
      <c r="U6" s="3">
        <f>(Q6*R6*S6)/100+T6</f>
        <v>100011621.92</v>
      </c>
      <c r="V6" s="5">
        <v>10.27001999</v>
      </c>
      <c r="W6" s="14">
        <v>10</v>
      </c>
      <c r="X6" s="3" t="s">
        <v>29</v>
      </c>
    </row>
    <row r="7" spans="1:24" x14ac:dyDescent="0.3">
      <c r="A7" s="3">
        <v>2</v>
      </c>
      <c r="B7" s="3" t="s">
        <v>40</v>
      </c>
      <c r="C7" s="3"/>
      <c r="D7" s="3" t="s">
        <v>33</v>
      </c>
      <c r="E7" s="3"/>
      <c r="F7" s="3" t="s">
        <v>34</v>
      </c>
      <c r="G7" s="3" t="s">
        <v>30</v>
      </c>
      <c r="H7" s="3" t="s">
        <v>34</v>
      </c>
      <c r="I7" s="3" t="s">
        <v>24</v>
      </c>
      <c r="J7" s="3" t="s">
        <v>35</v>
      </c>
      <c r="K7" s="3" t="s">
        <v>25</v>
      </c>
      <c r="L7" s="4">
        <v>45799</v>
      </c>
      <c r="M7" s="3">
        <v>1</v>
      </c>
      <c r="N7" s="4">
        <v>45799</v>
      </c>
      <c r="O7" s="4">
        <v>45798</v>
      </c>
      <c r="P7" s="4">
        <v>45798</v>
      </c>
      <c r="Q7" s="13">
        <v>70000</v>
      </c>
      <c r="R7" s="3">
        <v>100</v>
      </c>
      <c r="S7" s="5">
        <v>99.984249056699994</v>
      </c>
      <c r="T7" s="3">
        <v>0</v>
      </c>
      <c r="U7" s="13">
        <f>(Q7*R7*S7)/100+T7</f>
        <v>6998897.4339689994</v>
      </c>
      <c r="V7" s="14">
        <v>5.75</v>
      </c>
      <c r="W7" s="5" t="s">
        <v>34</v>
      </c>
      <c r="X7" s="3" t="s">
        <v>29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Partha Roy</cp:lastModifiedBy>
  <dcterms:created xsi:type="dcterms:W3CDTF">2015-06-05T18:17:20Z</dcterms:created>
  <dcterms:modified xsi:type="dcterms:W3CDTF">2025-06-03T06:57:53Z</dcterms:modified>
</cp:coreProperties>
</file>