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_03_2025\WEBSITE\"/>
    </mc:Choice>
  </mc:AlternateContent>
  <xr:revisionPtr revIDLastSave="0" documentId="13_ncr:1_{6CE4D968-6894-4042-8182-100474227DF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7" i="1" l="1"/>
  <c r="U6" i="1"/>
</calcChain>
</file>

<file path=xl/sharedStrings.xml><?xml version="1.0" encoding="utf-8"?>
<sst xmlns="http://schemas.openxmlformats.org/spreadsheetml/2006/main" count="47" uniqueCount="40">
  <si>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</si>
  <si>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</si>
  <si>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</si>
  <si>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</si>
  <si>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</si>
  <si>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</si>
  <si>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</si>
  <si>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</si>
  <si>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</si>
  <si>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</si>
  <si>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</si>
  <si>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</si>
  <si>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</si>
  <si>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</si>
  <si>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</si>
  <si>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</si>
  <si>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</si>
  <si>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</si>
  <si>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</si>
  <si>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</si>
  <si>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</si>
  <si>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</si>
  <si>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</si>
  <si>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</si>
  <si>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</si>
  <si>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</si>
  <si>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BUY</t>
  </si>
  <si>
    <t>LISTED</t>
  </si>
  <si>
    <t>SECONDARY</t>
  </si>
  <si>
    <t>UNIFI DYNAMIC ASSET ALLOCATION FUND</t>
  </si>
  <si>
    <t>Debentures</t>
  </si>
  <si>
    <t>CRISIL</t>
  </si>
  <si>
    <t>10.7% INDOSTAR CAP FIN 25-SEP-2027</t>
  </si>
  <si>
    <t>INE896L07AA7</t>
  </si>
  <si>
    <t>AA-</t>
  </si>
  <si>
    <t>CARE</t>
  </si>
  <si>
    <t>8.30% TATA PROJECTS LTD 07-Jan-2028</t>
  </si>
  <si>
    <t>INE725H08238</t>
  </si>
  <si>
    <t>AA</t>
  </si>
  <si>
    <t>8.2300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</si>
</sst>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m/yyyy"/>
    <numFmt numFmtId="169" formatCode="0.00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wrapText="1"/>
    </xf>
  </cellStyleXfs>
  <cellXfs count="13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0" fontId="0" fillId="0" borderId="0" xfId="0" applyBorder="1" applyProtection="1">
      <protection locked="0"/>
    </xf>
    <xf numFmtId="164" fontId="0" fillId="0" borderId="0" xfId="0" applyNumberFormat="1" applyBorder="1" applyProtection="1">
      <protection locked="0"/>
    </xf>
    <xf numFmtId="0" fontId="0" fillId="0" borderId="0" xfId="0" quotePrefix="1" applyBorder="1" applyProtection="1">
      <protection locked="0"/>
    </xf>
    <xf numFmtId="164" fontId="0" fillId="0" borderId="0" xfId="0" quotePrefix="1" applyNumberFormat="1" applyBorder="1" applyProtection="1">
      <protection locked="0"/>
    </xf>
    <xf numFmtId="169" fontId="0" fillId="0" borderId="1" xfId="0" quotePrefix="1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3" workbookViewId="0">
      <selection activeCell="S7" sqref="S7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2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1" t="s">
        <v>13</v>
      </c>
      <c r="O5" s="1" t="s">
        <v>14</v>
      </c>
      <c r="P5" s="1" t="s">
        <v>15</v>
      </c>
      <c r="Q5" s="1" t="s">
        <v>16</v>
      </c>
      <c r="R5" s="1" t="s">
        <v>17</v>
      </c>
      <c r="S5" s="1" t="s">
        <v>18</v>
      </c>
      <c r="T5" s="1" t="s">
        <v>19</v>
      </c>
      <c r="U5" s="1" t="s">
        <v>20</v>
      </c>
      <c r="V5" s="1" t="s">
        <v>21</v>
      </c>
      <c r="W5" s="1" t="s">
        <v>22</v>
      </c>
      <c r="X5" s="1" t="s">
        <v>23</v>
      </c>
    </row>
    <row r="6" spans="1:24" x14ac:dyDescent="0.3">
      <c r="A6" s="4">
        <v>1</v>
      </c>
      <c r="B6" s="4" t="s">
        <v>32</v>
      </c>
      <c r="C6" s="4" t="s">
        <v>33</v>
      </c>
      <c r="D6" s="4" t="s">
        <v>30</v>
      </c>
      <c r="E6" s="4" t="s">
        <v>34</v>
      </c>
      <c r="F6" s="4" t="s">
        <v>35</v>
      </c>
      <c r="G6" s="4" t="s">
        <v>26</v>
      </c>
      <c r="H6" s="4" t="s">
        <v>27</v>
      </c>
      <c r="I6" s="4" t="s">
        <v>24</v>
      </c>
      <c r="J6" s="4" t="s">
        <v>29</v>
      </c>
      <c r="K6" s="4" t="s">
        <v>25</v>
      </c>
      <c r="L6" s="5">
        <v>46655</v>
      </c>
      <c r="M6" s="4">
        <v>919</v>
      </c>
      <c r="N6" s="5">
        <v>46655</v>
      </c>
      <c r="O6" s="5">
        <v>45736</v>
      </c>
      <c r="P6" s="5">
        <v>45736</v>
      </c>
      <c r="Q6" s="4">
        <v>340000</v>
      </c>
      <c r="R6" s="4">
        <v>100</v>
      </c>
      <c r="S6" s="12">
        <v>100.35</v>
      </c>
      <c r="T6" s="4">
        <v>1754213.7</v>
      </c>
      <c r="U6" s="4">
        <f>(R6*S6*Q6)/100+T6</f>
        <v>35873213.700000003</v>
      </c>
      <c r="V6" s="6">
        <v>10.47197676</v>
      </c>
      <c r="W6" s="4">
        <v>10.47197676</v>
      </c>
      <c r="X6" s="4" t="s">
        <v>28</v>
      </c>
    </row>
    <row r="7" spans="1:24" x14ac:dyDescent="0.3">
      <c r="A7" s="4">
        <v>2</v>
      </c>
      <c r="B7" s="4" t="s">
        <v>36</v>
      </c>
      <c r="C7" s="4" t="s">
        <v>37</v>
      </c>
      <c r="D7" s="4" t="s">
        <v>30</v>
      </c>
      <c r="E7" s="4" t="s">
        <v>38</v>
      </c>
      <c r="F7" s="4" t="s">
        <v>31</v>
      </c>
      <c r="G7" s="4" t="s">
        <v>26</v>
      </c>
      <c r="H7" s="4" t="s">
        <v>27</v>
      </c>
      <c r="I7" s="4" t="s">
        <v>24</v>
      </c>
      <c r="J7" s="4" t="s">
        <v>29</v>
      </c>
      <c r="K7" s="4" t="s">
        <v>25</v>
      </c>
      <c r="L7" s="5">
        <v>46759</v>
      </c>
      <c r="M7" s="4">
        <v>1023</v>
      </c>
      <c r="N7" s="5">
        <v>46759</v>
      </c>
      <c r="O7" s="5">
        <v>45736</v>
      </c>
      <c r="P7" s="5">
        <v>45736</v>
      </c>
      <c r="Q7" s="4">
        <v>2500000</v>
      </c>
      <c r="R7" s="4">
        <v>100</v>
      </c>
      <c r="S7" s="12">
        <v>100.1217</v>
      </c>
      <c r="T7" s="4">
        <v>3922602.74</v>
      </c>
      <c r="U7" s="4">
        <f>(R7*S7*Q7)/100+T7</f>
        <v>254226852.74000001</v>
      </c>
      <c r="V7" s="6">
        <v>8.2300184699999992</v>
      </c>
      <c r="W7" s="6" t="s">
        <v>39</v>
      </c>
      <c r="X7" s="4" t="s">
        <v>28</v>
      </c>
    </row>
    <row r="8" spans="1:24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9"/>
      <c r="M8" s="8"/>
      <c r="N8" s="11"/>
      <c r="O8" s="9"/>
      <c r="P8" s="10"/>
      <c r="Q8" s="8"/>
      <c r="R8" s="8"/>
      <c r="S8" s="10"/>
      <c r="T8" s="8"/>
      <c r="U8" s="8"/>
      <c r="V8" s="10"/>
      <c r="W8" s="8"/>
      <c r="X8" s="8"/>
    </row>
    <row r="9" spans="1:24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9"/>
      <c r="M9" s="8"/>
      <c r="N9" s="9"/>
      <c r="O9" s="11"/>
      <c r="P9" s="9"/>
      <c r="Q9" s="8"/>
      <c r="R9" s="8"/>
      <c r="S9" s="10"/>
      <c r="T9" s="8"/>
      <c r="U9" s="8"/>
      <c r="V9" s="10"/>
      <c r="W9" s="10"/>
      <c r="X9" s="8"/>
    </row>
    <row r="10" spans="1:24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9"/>
      <c r="M10" s="8"/>
      <c r="N10" s="9"/>
      <c r="O10" s="9"/>
      <c r="P10" s="9"/>
      <c r="Q10" s="8"/>
      <c r="R10" s="8"/>
      <c r="S10" s="10"/>
      <c r="T10" s="8"/>
      <c r="U10" s="8"/>
      <c r="V10" s="10"/>
      <c r="W10" s="10"/>
      <c r="X10" s="8"/>
    </row>
    <row r="11" spans="1:24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9"/>
      <c r="M11" s="8"/>
      <c r="N11" s="9"/>
      <c r="O11" s="9"/>
      <c r="P11" s="9"/>
      <c r="Q11" s="8"/>
      <c r="R11" s="8"/>
      <c r="S11" s="10"/>
      <c r="T11" s="8"/>
      <c r="U11" s="8"/>
      <c r="V11" s="10"/>
      <c r="W11" s="10"/>
      <c r="X11" s="8"/>
    </row>
    <row r="12" spans="1:24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9"/>
      <c r="M12" s="8"/>
      <c r="N12" s="9"/>
      <c r="O12" s="9"/>
      <c r="P12" s="9"/>
      <c r="Q12" s="8"/>
      <c r="R12" s="8"/>
      <c r="S12" s="10"/>
      <c r="T12" s="8"/>
      <c r="U12" s="8"/>
      <c r="V12" s="10"/>
      <c r="W12" s="8"/>
      <c r="X12" s="8"/>
    </row>
    <row r="13" spans="1:24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3"/>
      <c r="M13" s="2"/>
      <c r="N13" s="3"/>
      <c r="O13" s="3"/>
      <c r="P13" s="3"/>
      <c r="Q13" s="2"/>
      <c r="R13" s="2"/>
      <c r="S13" s="7"/>
      <c r="T13" s="2"/>
      <c r="U13" s="2"/>
      <c r="V13" s="7"/>
      <c r="W13" s="2"/>
      <c r="X13" s="2"/>
    </row>
    <row r="14" spans="1:24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3"/>
      <c r="M14" s="2"/>
      <c r="N14" s="3"/>
      <c r="O14" s="3"/>
      <c r="P14" s="3"/>
      <c r="Q14" s="2"/>
      <c r="R14" s="2"/>
      <c r="S14" s="7"/>
      <c r="T14" s="2"/>
      <c r="U14" s="2"/>
      <c r="V14" s="7"/>
      <c r="W14" s="2"/>
      <c r="X14" s="2"/>
    </row>
    <row r="15" spans="1:24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3"/>
      <c r="M15" s="2"/>
      <c r="N15" s="3"/>
      <c r="O15" s="3"/>
      <c r="P15" s="3"/>
      <c r="Q15" s="2"/>
      <c r="R15" s="2"/>
      <c r="S15" s="2"/>
      <c r="T15" s="2"/>
      <c r="U15" s="2"/>
      <c r="V15" s="2"/>
      <c r="W15" s="2"/>
      <c r="X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2025-04-03T06:08:52Z</dcterms:modified>
</cp:coreProperties>
</file>