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17_03_2025\WEBSITE\"/>
    </mc:Choice>
  </mc:AlternateContent>
  <xr:revisionPtr revIDLastSave="0" documentId="13_ncr:1_{384073C0-46A3-406D-9310-07E10EF623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4" i="1" l="1"/>
  <c r="U13" i="1"/>
  <c r="U12" i="1"/>
  <c r="U11" i="1"/>
  <c r="U10" i="1"/>
  <c r="U9" i="1"/>
  <c r="U8" i="1"/>
  <c r="U7" i="1"/>
  <c r="U6" i="1"/>
</calcChain>
</file>

<file path=xl/sharedStrings.xml><?xml version="1.0" encoding="utf-8"?>
<sst xmlns="http://schemas.openxmlformats.org/spreadsheetml/2006/main" count="134" uniqueCount="48">
  <si>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</si>
  <si>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</si>
  <si>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</si>
  <si>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</si>
  <si>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</si>
  <si>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</si>
  <si>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</si>
  <si>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</si>
  <si>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</si>
  <si>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</si>
  <si>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</si>
  <si>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</si>
  <si>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</si>
  <si>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</si>
  <si>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</si>
  <si>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</si>
  <si>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</si>
  <si>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</si>
  <si>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</si>
  <si>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</si>
  <si>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</si>
  <si>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</si>
  <si>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</si>
  <si>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</si>
  <si>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</si>
  <si>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</si>
  <si>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</si>
  <si>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</si>
  <si>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BUY</t>
  </si>
  <si>
    <t>LISTED</t>
  </si>
  <si>
    <t>SECONDARY</t>
  </si>
  <si>
    <t>6.79% GOI - 07-OCT-2034</t>
  </si>
  <si>
    <t>IN0020240126</t>
  </si>
  <si>
    <t>Government Bonds (Include State Development Loans)</t>
  </si>
  <si>
    <t>SOVEREIGN</t>
  </si>
  <si>
    <t>UNIFI DYNAMIC ASSET ALLOCATION FUND</t>
  </si>
  <si>
    <t>TRP_180325</t>
  </si>
  <si>
    <t>5.9900</t>
  </si>
  <si>
    <t>6.2900</t>
  </si>
  <si>
    <t>6.2500</t>
  </si>
  <si>
    <t>6.2800</t>
  </si>
  <si>
    <t>6.0900</t>
  </si>
  <si>
    <t>5.63% GOI - 12-APR-2026</t>
  </si>
  <si>
    <t>IN0020210012</t>
  </si>
  <si>
    <t>99.030000</t>
  </si>
  <si>
    <t>6.5787</t>
  </si>
  <si>
    <t>100.675000</t>
  </si>
  <si>
    <t>6.6925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</si>
</sst>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7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workbookViewId="0">
      <selection activeCell="C9" sqref="C9"/>
    </sheetView>
  </sheetViews>
  <sheetFormatPr defaultRowHeight="14.4" x14ac:dyDescent="0.3"/>
  <cols>
    <col min="2" max="2" width="34.88671875" bestFit="1" customWidth="1"/>
    <col min="3" max="3" width="13.21875" bestFit="1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30.66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9" max="19" width="19.21875" bestFit="1" customWidth="1"/>
    <col min="20" max="20" width="11.88671875" customWidth="1"/>
    <col min="21" max="21" width="17.88671875" customWidth="1"/>
    <col min="23" max="23" width="12.33203125" customWidth="1"/>
    <col min="24" max="24" width="19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36</v>
      </c>
      <c r="C6" s="4" t="s">
        <v>24</v>
      </c>
      <c r="D6" s="4" t="s">
        <v>24</v>
      </c>
      <c r="E6" s="4"/>
      <c r="F6" s="4" t="s">
        <v>25</v>
      </c>
      <c r="G6" s="4" t="s">
        <v>28</v>
      </c>
      <c r="H6" s="4" t="s">
        <v>25</v>
      </c>
      <c r="I6" s="4" t="s">
        <v>26</v>
      </c>
      <c r="J6" s="4" t="s">
        <v>35</v>
      </c>
      <c r="K6" s="4" t="s">
        <v>27</v>
      </c>
      <c r="L6" s="5">
        <v>45734</v>
      </c>
      <c r="M6" s="4">
        <v>1</v>
      </c>
      <c r="N6" s="5">
        <v>45734</v>
      </c>
      <c r="O6" s="5">
        <v>45733</v>
      </c>
      <c r="P6" s="5">
        <v>45733</v>
      </c>
      <c r="Q6" s="4">
        <v>6500000</v>
      </c>
      <c r="R6" s="4">
        <v>100</v>
      </c>
      <c r="S6" s="6">
        <v>99.983591733799997</v>
      </c>
      <c r="T6" s="4">
        <v>0</v>
      </c>
      <c r="U6" s="4">
        <f>(Q6*R6*S6)/100+T6</f>
        <v>649893346.26970005</v>
      </c>
      <c r="V6" s="6" t="s">
        <v>37</v>
      </c>
      <c r="W6" s="4" t="s">
        <v>25</v>
      </c>
      <c r="X6" s="4" t="s">
        <v>24</v>
      </c>
    </row>
    <row r="7" spans="1:24" x14ac:dyDescent="0.3">
      <c r="A7" s="4">
        <v>2</v>
      </c>
      <c r="B7" s="4" t="s">
        <v>36</v>
      </c>
      <c r="C7" s="4" t="s">
        <v>24</v>
      </c>
      <c r="D7" s="4" t="s">
        <v>24</v>
      </c>
      <c r="E7" s="4"/>
      <c r="F7" s="4" t="s">
        <v>25</v>
      </c>
      <c r="G7" s="4" t="s">
        <v>28</v>
      </c>
      <c r="H7" s="4" t="s">
        <v>25</v>
      </c>
      <c r="I7" s="4" t="s">
        <v>26</v>
      </c>
      <c r="J7" s="4" t="s">
        <v>35</v>
      </c>
      <c r="K7" s="4" t="s">
        <v>27</v>
      </c>
      <c r="L7" s="5">
        <v>45734</v>
      </c>
      <c r="M7" s="4">
        <v>1</v>
      </c>
      <c r="N7" s="5">
        <v>45734</v>
      </c>
      <c r="O7" s="5">
        <v>45733</v>
      </c>
      <c r="P7" s="5">
        <v>45733</v>
      </c>
      <c r="Q7" s="4">
        <v>1635000</v>
      </c>
      <c r="R7" s="4">
        <v>100</v>
      </c>
      <c r="S7" s="6">
        <v>99.982770092500004</v>
      </c>
      <c r="T7" s="4">
        <v>0</v>
      </c>
      <c r="U7" s="4">
        <f t="shared" ref="U7:U12" si="0">(Q7*R7*S7)/100+T7</f>
        <v>163471829.10123751</v>
      </c>
      <c r="V7" s="6" t="s">
        <v>38</v>
      </c>
      <c r="W7" s="6" t="s">
        <v>25</v>
      </c>
      <c r="X7" s="4" t="s">
        <v>24</v>
      </c>
    </row>
    <row r="8" spans="1:24" x14ac:dyDescent="0.3">
      <c r="A8" s="4">
        <v>3</v>
      </c>
      <c r="B8" s="4" t="s">
        <v>36</v>
      </c>
      <c r="C8" s="4" t="s">
        <v>24</v>
      </c>
      <c r="D8" s="4" t="s">
        <v>24</v>
      </c>
      <c r="E8" s="4"/>
      <c r="F8" s="4" t="s">
        <v>25</v>
      </c>
      <c r="G8" s="4" t="s">
        <v>28</v>
      </c>
      <c r="H8" s="4" t="s">
        <v>25</v>
      </c>
      <c r="I8" s="4" t="s">
        <v>26</v>
      </c>
      <c r="J8" s="4" t="s">
        <v>35</v>
      </c>
      <c r="K8" s="4" t="s">
        <v>27</v>
      </c>
      <c r="L8" s="5">
        <v>45734</v>
      </c>
      <c r="M8" s="4">
        <v>1</v>
      </c>
      <c r="N8" s="5">
        <v>45734</v>
      </c>
      <c r="O8" s="5">
        <v>45733</v>
      </c>
      <c r="P8" s="5">
        <v>45733</v>
      </c>
      <c r="Q8" s="4">
        <v>1345000</v>
      </c>
      <c r="R8" s="4">
        <v>100</v>
      </c>
      <c r="S8" s="6">
        <v>99.982879643900006</v>
      </c>
      <c r="T8" s="4">
        <v>0</v>
      </c>
      <c r="U8" s="4">
        <f t="shared" si="0"/>
        <v>134476973.1210455</v>
      </c>
      <c r="V8" s="6" t="s">
        <v>39</v>
      </c>
      <c r="W8" s="4" t="s">
        <v>25</v>
      </c>
      <c r="X8" s="4" t="s">
        <v>24</v>
      </c>
    </row>
    <row r="9" spans="1:24" x14ac:dyDescent="0.3">
      <c r="A9" s="4">
        <v>4</v>
      </c>
      <c r="B9" s="4" t="s">
        <v>36</v>
      </c>
      <c r="C9" s="4" t="s">
        <v>24</v>
      </c>
      <c r="D9" s="4" t="s">
        <v>24</v>
      </c>
      <c r="E9" s="4"/>
      <c r="F9" s="4" t="s">
        <v>25</v>
      </c>
      <c r="G9" s="4" t="s">
        <v>28</v>
      </c>
      <c r="H9" s="4" t="s">
        <v>25</v>
      </c>
      <c r="I9" s="4" t="s">
        <v>26</v>
      </c>
      <c r="J9" s="4" t="s">
        <v>35</v>
      </c>
      <c r="K9" s="4" t="s">
        <v>27</v>
      </c>
      <c r="L9" s="5">
        <v>45734</v>
      </c>
      <c r="M9" s="4">
        <v>1</v>
      </c>
      <c r="N9" s="5">
        <v>45734</v>
      </c>
      <c r="O9" s="5">
        <v>45733</v>
      </c>
      <c r="P9" s="5">
        <v>45733</v>
      </c>
      <c r="Q9" s="4">
        <v>1190000</v>
      </c>
      <c r="R9" s="4">
        <v>100</v>
      </c>
      <c r="S9" s="6">
        <v>99.982797480299993</v>
      </c>
      <c r="T9" s="4">
        <v>0</v>
      </c>
      <c r="U9" s="4">
        <f t="shared" si="0"/>
        <v>118979529.00155699</v>
      </c>
      <c r="V9" s="6" t="s">
        <v>40</v>
      </c>
      <c r="W9" s="4" t="s">
        <v>25</v>
      </c>
      <c r="X9" s="4" t="s">
        <v>24</v>
      </c>
    </row>
    <row r="10" spans="1:24" x14ac:dyDescent="0.3">
      <c r="A10" s="4">
        <v>5</v>
      </c>
      <c r="B10" s="4" t="s">
        <v>36</v>
      </c>
      <c r="C10" s="4" t="s">
        <v>24</v>
      </c>
      <c r="D10" s="4" t="s">
        <v>24</v>
      </c>
      <c r="E10" s="4"/>
      <c r="F10" s="4" t="s">
        <v>25</v>
      </c>
      <c r="G10" s="4" t="s">
        <v>28</v>
      </c>
      <c r="H10" s="4" t="s">
        <v>25</v>
      </c>
      <c r="I10" s="4" t="s">
        <v>26</v>
      </c>
      <c r="J10" s="4" t="s">
        <v>35</v>
      </c>
      <c r="K10" s="4" t="s">
        <v>27</v>
      </c>
      <c r="L10" s="5">
        <v>45734</v>
      </c>
      <c r="M10" s="4">
        <v>1</v>
      </c>
      <c r="N10" s="5">
        <v>45734</v>
      </c>
      <c r="O10" s="5">
        <v>45733</v>
      </c>
      <c r="P10" s="5">
        <v>45733</v>
      </c>
      <c r="Q10" s="4">
        <v>75000</v>
      </c>
      <c r="R10" s="4">
        <v>100</v>
      </c>
      <c r="S10" s="6">
        <v>99.983317851899997</v>
      </c>
      <c r="T10" s="4">
        <v>0</v>
      </c>
      <c r="U10" s="4">
        <f t="shared" si="0"/>
        <v>7498748.838892499</v>
      </c>
      <c r="V10" s="6" t="s">
        <v>41</v>
      </c>
      <c r="W10" s="4" t="s">
        <v>25</v>
      </c>
      <c r="X10" s="4" t="s">
        <v>24</v>
      </c>
    </row>
    <row r="11" spans="1:24" x14ac:dyDescent="0.3">
      <c r="A11" s="4">
        <v>6</v>
      </c>
      <c r="B11" s="4" t="s">
        <v>36</v>
      </c>
      <c r="C11" s="4" t="s">
        <v>24</v>
      </c>
      <c r="D11" s="4" t="s">
        <v>24</v>
      </c>
      <c r="E11" s="4"/>
      <c r="F11" s="4" t="s">
        <v>25</v>
      </c>
      <c r="G11" s="4" t="s">
        <v>28</v>
      </c>
      <c r="H11" s="4" t="s">
        <v>25</v>
      </c>
      <c r="I11" s="4" t="s">
        <v>26</v>
      </c>
      <c r="J11" s="4" t="s">
        <v>35</v>
      </c>
      <c r="K11" s="4" t="s">
        <v>27</v>
      </c>
      <c r="L11" s="5">
        <v>45734</v>
      </c>
      <c r="M11" s="4">
        <v>1</v>
      </c>
      <c r="N11" s="5">
        <v>45734</v>
      </c>
      <c r="O11" s="5">
        <v>45733</v>
      </c>
      <c r="P11" s="5">
        <v>45733</v>
      </c>
      <c r="Q11" s="4">
        <v>655000</v>
      </c>
      <c r="R11" s="4">
        <v>100</v>
      </c>
      <c r="S11" s="6">
        <v>99.982879643900006</v>
      </c>
      <c r="T11" s="4">
        <v>0</v>
      </c>
      <c r="U11" s="4">
        <f t="shared" si="0"/>
        <v>65488786.166754507</v>
      </c>
      <c r="V11" s="6" t="s">
        <v>39</v>
      </c>
      <c r="W11" s="4" t="s">
        <v>25</v>
      </c>
      <c r="X11" s="4" t="s">
        <v>24</v>
      </c>
    </row>
    <row r="12" spans="1:24" x14ac:dyDescent="0.3">
      <c r="A12" s="4">
        <v>7</v>
      </c>
      <c r="B12" s="4" t="s">
        <v>36</v>
      </c>
      <c r="C12" s="4" t="s">
        <v>24</v>
      </c>
      <c r="D12" s="4" t="s">
        <v>24</v>
      </c>
      <c r="E12" s="4"/>
      <c r="F12" s="4" t="s">
        <v>25</v>
      </c>
      <c r="G12" s="4" t="s">
        <v>28</v>
      </c>
      <c r="H12" s="4" t="s">
        <v>25</v>
      </c>
      <c r="I12" s="4" t="s">
        <v>26</v>
      </c>
      <c r="J12" s="4" t="s">
        <v>35</v>
      </c>
      <c r="K12" s="4" t="s">
        <v>27</v>
      </c>
      <c r="L12" s="5">
        <v>45734</v>
      </c>
      <c r="M12" s="4">
        <v>1</v>
      </c>
      <c r="N12" s="5">
        <v>45734</v>
      </c>
      <c r="O12" s="5">
        <v>45733</v>
      </c>
      <c r="P12" s="5">
        <v>45733</v>
      </c>
      <c r="Q12" s="4">
        <v>175000</v>
      </c>
      <c r="R12" s="4">
        <v>100</v>
      </c>
      <c r="S12" s="4">
        <v>99.982797480299993</v>
      </c>
      <c r="T12" s="4">
        <v>0</v>
      </c>
      <c r="U12" s="4">
        <f t="shared" si="0"/>
        <v>17496989.559052497</v>
      </c>
      <c r="V12" s="6" t="s">
        <v>40</v>
      </c>
      <c r="W12" s="4" t="s">
        <v>25</v>
      </c>
      <c r="X12" s="4" t="s">
        <v>24</v>
      </c>
    </row>
    <row r="13" spans="1:24" x14ac:dyDescent="0.3">
      <c r="A13" s="4">
        <v>8</v>
      </c>
      <c r="B13" s="4" t="s">
        <v>42</v>
      </c>
      <c r="C13" s="4" t="s">
        <v>43</v>
      </c>
      <c r="D13" s="4" t="s">
        <v>33</v>
      </c>
      <c r="E13" s="4" t="s">
        <v>34</v>
      </c>
      <c r="F13" s="4" t="s">
        <v>34</v>
      </c>
      <c r="G13" s="4" t="s">
        <v>28</v>
      </c>
      <c r="H13" s="4" t="s">
        <v>29</v>
      </c>
      <c r="I13" s="4" t="s">
        <v>26</v>
      </c>
      <c r="J13" s="4" t="s">
        <v>35</v>
      </c>
      <c r="K13" s="4" t="s">
        <v>27</v>
      </c>
      <c r="L13" s="5">
        <v>46124</v>
      </c>
      <c r="M13" s="4">
        <v>391</v>
      </c>
      <c r="N13" s="5">
        <v>46124</v>
      </c>
      <c r="O13" s="5">
        <v>45729</v>
      </c>
      <c r="P13" s="5">
        <v>45733</v>
      </c>
      <c r="Q13" s="4">
        <v>1000000</v>
      </c>
      <c r="R13" s="4">
        <v>100</v>
      </c>
      <c r="S13" s="6" t="s">
        <v>44</v>
      </c>
      <c r="T13" s="4">
        <v>2424027.7799999998</v>
      </c>
      <c r="U13" s="4">
        <f>(Q13*R13*S13)/100+T13</f>
        <v>101454027.78</v>
      </c>
      <c r="V13" s="6" t="s">
        <v>45</v>
      </c>
      <c r="W13" s="4">
        <v>6.5735999999999999</v>
      </c>
      <c r="X13" s="4" t="s">
        <v>30</v>
      </c>
    </row>
    <row r="14" spans="1:24" x14ac:dyDescent="0.3">
      <c r="A14" s="4">
        <v>9</v>
      </c>
      <c r="B14" s="4" t="s">
        <v>31</v>
      </c>
      <c r="C14" s="4" t="s">
        <v>32</v>
      </c>
      <c r="D14" s="4" t="s">
        <v>33</v>
      </c>
      <c r="E14" s="4" t="s">
        <v>34</v>
      </c>
      <c r="F14" s="4" t="s">
        <v>34</v>
      </c>
      <c r="G14" s="4" t="s">
        <v>28</v>
      </c>
      <c r="H14" s="4" t="s">
        <v>29</v>
      </c>
      <c r="I14" s="4" t="s">
        <v>26</v>
      </c>
      <c r="J14" s="4" t="s">
        <v>35</v>
      </c>
      <c r="K14" s="4" t="s">
        <v>27</v>
      </c>
      <c r="L14" s="5">
        <v>49224</v>
      </c>
      <c r="M14" s="4">
        <v>3491</v>
      </c>
      <c r="N14" s="5">
        <v>49224</v>
      </c>
      <c r="O14" s="5">
        <v>45729</v>
      </c>
      <c r="P14" s="5">
        <v>45733</v>
      </c>
      <c r="Q14" s="4">
        <v>1000000</v>
      </c>
      <c r="R14" s="4">
        <v>100</v>
      </c>
      <c r="S14" s="6" t="s">
        <v>46</v>
      </c>
      <c r="T14" s="4">
        <v>3017777.78</v>
      </c>
      <c r="U14" s="4">
        <f>(Q14*R14*S14)/100+T14</f>
        <v>103692777.78</v>
      </c>
      <c r="V14" s="6" t="s">
        <v>47</v>
      </c>
      <c r="W14" s="4">
        <v>6.6891999999999996</v>
      </c>
      <c r="X14" s="4" t="s">
        <v>30</v>
      </c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2025-03-31T11:20:33Z</dcterms:modified>
</cp:coreProperties>
</file>