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Dipti.golecha\Desktop\"/>
    </mc:Choice>
  </mc:AlternateContent>
  <xr:revisionPtr revIDLastSave="0" documentId="13_ncr:1_{1DC51615-06BB-449F-8600-DEC9AA1F617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ransaction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" l="1"/>
  <c r="U6" i="1"/>
</calcChain>
</file>

<file path=xl/sharedStrings.xml><?xml version="1.0" encoding="utf-8"?>
<sst xmlns="http://schemas.openxmlformats.org/spreadsheetml/2006/main" count="51" uniqueCount="44">
  <si>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</si>
  <si>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</si>
  <si>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</si>
  <si>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</si>
  <si>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</si>
  <si>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</si>
  <si>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</si>
  <si>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</si>
  <si>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</si>
  <si>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</si>
  <si>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</si>
  <si>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</si>
  <si>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</si>
  <si>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</si>
  <si>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</si>
  <si>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</si>
  <si>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</si>
  <si>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</si>
  <si>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</si>
  <si>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</si>
  <si>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</si>
  <si>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</si>
  <si>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</si>
  <si>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</si>
  <si>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</si>
  <si>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</si>
  <si>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</si>
  <si>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Debentures</t>
  </si>
  <si>
    <t>Listed</t>
  </si>
  <si>
    <t>CRISIL</t>
  </si>
  <si>
    <t>Secondary</t>
  </si>
  <si>
    <t>8.55% Aditya Birla Real Estate 30Aug2029</t>
  </si>
  <si>
    <t>INE055A08060</t>
  </si>
  <si>
    <t>AA</t>
  </si>
  <si>
    <t>Buy</t>
  </si>
  <si>
    <t>16-May-2025</t>
  </si>
  <si>
    <t>102.745200</t>
  </si>
  <si>
    <t>7.7400</t>
  </si>
  <si>
    <t>7.87% Indigrid Infra Trust 24FEB2027</t>
  </si>
  <si>
    <t>INE219X07454</t>
  </si>
  <si>
    <t>AAA</t>
  </si>
  <si>
    <t>Sell</t>
  </si>
  <si>
    <t>101.419500</t>
  </si>
  <si>
    <t>7.2000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</si>
</sst>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4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  <xf numFmtId="4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5" zoomScaleNormal="100" workbookViewId="0">
      <selection activeCell="A6" sqref="A6:X7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 t="s">
        <v>32</v>
      </c>
      <c r="D6" s="3" t="s">
        <v>27</v>
      </c>
      <c r="E6" s="3" t="s">
        <v>33</v>
      </c>
      <c r="F6" s="3" t="s">
        <v>29</v>
      </c>
      <c r="G6" s="3" t="s">
        <v>34</v>
      </c>
      <c r="H6" s="3" t="s">
        <v>28</v>
      </c>
      <c r="I6" s="3" t="s">
        <v>24</v>
      </c>
      <c r="J6" s="3" t="s">
        <v>26</v>
      </c>
      <c r="K6" s="3" t="s">
        <v>25</v>
      </c>
      <c r="L6" s="4">
        <v>47360</v>
      </c>
      <c r="M6" s="3">
        <v>1567</v>
      </c>
      <c r="N6" s="7">
        <v>47360</v>
      </c>
      <c r="O6" s="4">
        <v>45793</v>
      </c>
      <c r="P6" s="8" t="s">
        <v>35</v>
      </c>
      <c r="Q6" s="3">
        <v>200000</v>
      </c>
      <c r="R6" s="3">
        <v>100</v>
      </c>
      <c r="S6" s="5" t="s">
        <v>36</v>
      </c>
      <c r="T6" s="3">
        <v>1213397.26</v>
      </c>
      <c r="U6" s="3">
        <f>(Q6*R6*S6)/100+T6</f>
        <v>21762437.260000002</v>
      </c>
      <c r="V6" s="5">
        <v>7.7499881999999998</v>
      </c>
      <c r="W6" s="5" t="s">
        <v>37</v>
      </c>
      <c r="X6" s="3" t="s">
        <v>30</v>
      </c>
    </row>
    <row r="7" spans="1:24" x14ac:dyDescent="0.3">
      <c r="A7" s="3">
        <v>2</v>
      </c>
      <c r="B7" s="3" t="s">
        <v>38</v>
      </c>
      <c r="C7" s="3" t="s">
        <v>39</v>
      </c>
      <c r="D7" s="3" t="s">
        <v>27</v>
      </c>
      <c r="E7" s="3" t="s">
        <v>40</v>
      </c>
      <c r="F7" s="3" t="s">
        <v>29</v>
      </c>
      <c r="G7" s="3" t="s">
        <v>41</v>
      </c>
      <c r="H7" s="3" t="s">
        <v>28</v>
      </c>
      <c r="I7" s="3" t="s">
        <v>24</v>
      </c>
      <c r="J7" s="3" t="s">
        <v>26</v>
      </c>
      <c r="K7" s="3" t="s">
        <v>25</v>
      </c>
      <c r="L7" s="4">
        <v>46442</v>
      </c>
      <c r="M7" s="3">
        <v>649</v>
      </c>
      <c r="N7" s="4">
        <v>46442</v>
      </c>
      <c r="O7" s="4">
        <v>45792</v>
      </c>
      <c r="P7" s="4">
        <v>45793</v>
      </c>
      <c r="Q7" s="13">
        <v>2500000</v>
      </c>
      <c r="R7" s="3">
        <v>100</v>
      </c>
      <c r="S7" s="5" t="s">
        <v>42</v>
      </c>
      <c r="T7" s="3">
        <v>2479589.04</v>
      </c>
      <c r="U7" s="13">
        <f>(Q7*R7*S7)/100+T7</f>
        <v>256028339.03999999</v>
      </c>
      <c r="V7" s="5">
        <v>7.1999753699999998</v>
      </c>
      <c r="W7" s="5" t="s">
        <v>43</v>
      </c>
      <c r="X7" s="3" t="s">
        <v>30</v>
      </c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2025-05-29T11:08:37Z</dcterms:modified>
</cp:coreProperties>
</file>