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025-2026\1_APRIL_2025\16.04.2025\Website\"/>
    </mc:Choice>
  </mc:AlternateContent>
  <xr:revisionPtr revIDLastSave="0" documentId="13_ncr:1_{87C58523-739F-4A36-9EF6-A815578B8D6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9" i="1" l="1"/>
  <c r="U8" i="1"/>
  <c r="U7" i="1"/>
  <c r="U6" i="1"/>
</calcChain>
</file>

<file path=xl/sharedStrings.xml><?xml version="1.0" encoding="utf-8"?>
<sst xmlns="http://schemas.openxmlformats.org/spreadsheetml/2006/main" count="73" uniqueCount="36">
  <si>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</si>
  <si>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</si>
  <si>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</si>
  <si>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</si>
  <si>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</si>
  <si>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</si>
  <si>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</si>
  <si>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</si>
  <si>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</si>
  <si>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</si>
  <si>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</si>
  <si>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</si>
  <si>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</si>
  <si>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</si>
  <si>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</si>
  <si>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</si>
  <si>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</si>
  <si>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</si>
  <si>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</si>
  <si>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</si>
  <si>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</si>
  <si>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</si>
  <si>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</si>
  <si>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</si>
  <si>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</si>
  <si>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</si>
  <si>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</si>
  <si>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Buy</t>
  </si>
  <si>
    <t>TREPS</t>
  </si>
  <si>
    <t>Not Applicable</t>
  </si>
  <si>
    <t>TREPS_FV100_17-APR-2025</t>
  </si>
  <si>
    <t>16-Apr-2025</t>
  </si>
  <si>
    <t>5.4200</t>
  </si>
  <si>
    <t>Secondary</t>
  </si>
  <si>
    <t>5.4000</t>
  </si>
  <si>
    <t>17-Apr-2025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</si>
</sst>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0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A2" zoomScaleNormal="100" workbookViewId="0">
      <selection activeCell="D10" sqref="D10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30</v>
      </c>
      <c r="C6" s="3"/>
      <c r="D6" s="3" t="s">
        <v>28</v>
      </c>
      <c r="E6" s="3"/>
      <c r="F6" s="3" t="s">
        <v>29</v>
      </c>
      <c r="G6" s="3" t="s">
        <v>27</v>
      </c>
      <c r="H6" s="3" t="s">
        <v>29</v>
      </c>
      <c r="I6" s="3" t="s">
        <v>24</v>
      </c>
      <c r="J6" s="3" t="s">
        <v>26</v>
      </c>
      <c r="K6" s="3" t="s">
        <v>25</v>
      </c>
      <c r="L6" s="4">
        <v>45764</v>
      </c>
      <c r="M6" s="3">
        <v>1</v>
      </c>
      <c r="N6" s="7">
        <v>45764</v>
      </c>
      <c r="O6" s="4">
        <v>45763</v>
      </c>
      <c r="P6" s="8" t="s">
        <v>31</v>
      </c>
      <c r="Q6" s="3">
        <v>250000</v>
      </c>
      <c r="R6" s="3">
        <v>100</v>
      </c>
      <c r="S6" s="5">
        <v>99.985152880000001</v>
      </c>
      <c r="T6" s="3">
        <v>0</v>
      </c>
      <c r="U6" s="3">
        <f>(Q6*R6*S6)/100+T6</f>
        <v>24996288.219999999</v>
      </c>
      <c r="V6" s="5" t="s">
        <v>32</v>
      </c>
      <c r="W6" s="3" t="s">
        <v>29</v>
      </c>
      <c r="X6" s="3" t="s">
        <v>33</v>
      </c>
    </row>
    <row r="7" spans="1:24" x14ac:dyDescent="0.3">
      <c r="A7" s="3">
        <v>2</v>
      </c>
      <c r="B7" s="3" t="s">
        <v>30</v>
      </c>
      <c r="C7" s="3"/>
      <c r="D7" s="3" t="s">
        <v>28</v>
      </c>
      <c r="E7" s="3"/>
      <c r="F7" s="3" t="s">
        <v>29</v>
      </c>
      <c r="G7" s="3" t="s">
        <v>27</v>
      </c>
      <c r="H7" s="3" t="s">
        <v>29</v>
      </c>
      <c r="I7" s="3" t="s">
        <v>24</v>
      </c>
      <c r="J7" s="3" t="s">
        <v>26</v>
      </c>
      <c r="K7" s="3" t="s">
        <v>25</v>
      </c>
      <c r="L7" s="4">
        <v>45764</v>
      </c>
      <c r="M7" s="3">
        <v>1</v>
      </c>
      <c r="N7" s="4">
        <v>45764</v>
      </c>
      <c r="O7" s="4">
        <v>45763</v>
      </c>
      <c r="P7" s="4">
        <v>45763</v>
      </c>
      <c r="Q7" s="3">
        <v>690000</v>
      </c>
      <c r="R7" s="3">
        <v>100</v>
      </c>
      <c r="S7" s="5">
        <v>99.985207666666682</v>
      </c>
      <c r="T7" s="3">
        <v>0</v>
      </c>
      <c r="U7" s="3">
        <f>(Q7*R7*S7)/100+T7</f>
        <v>68989793.290000007</v>
      </c>
      <c r="V7" s="5" t="s">
        <v>34</v>
      </c>
      <c r="W7" s="5" t="s">
        <v>29</v>
      </c>
      <c r="X7" s="3" t="s">
        <v>33</v>
      </c>
    </row>
    <row r="8" spans="1:24" x14ac:dyDescent="0.3">
      <c r="A8" s="3">
        <v>3</v>
      </c>
      <c r="B8" s="3" t="s">
        <v>30</v>
      </c>
      <c r="C8" s="3"/>
      <c r="D8" s="3" t="s">
        <v>28</v>
      </c>
      <c r="E8" s="3"/>
      <c r="F8" s="3" t="s">
        <v>29</v>
      </c>
      <c r="G8" s="3" t="s">
        <v>27</v>
      </c>
      <c r="H8" s="3" t="s">
        <v>29</v>
      </c>
      <c r="I8" s="3" t="s">
        <v>24</v>
      </c>
      <c r="J8" s="3" t="s">
        <v>26</v>
      </c>
      <c r="K8" s="3" t="s">
        <v>25</v>
      </c>
      <c r="L8" s="8" t="s">
        <v>35</v>
      </c>
      <c r="M8" s="3">
        <v>1</v>
      </c>
      <c r="N8" s="8" t="s">
        <v>35</v>
      </c>
      <c r="O8" s="8" t="s">
        <v>31</v>
      </c>
      <c r="P8" s="5" t="s">
        <v>31</v>
      </c>
      <c r="Q8" s="3">
        <v>110000</v>
      </c>
      <c r="R8" s="3">
        <v>100</v>
      </c>
      <c r="S8" s="5">
        <v>99.98520763636364</v>
      </c>
      <c r="T8" s="3">
        <v>0</v>
      </c>
      <c r="U8" s="3">
        <f>(Q8*R8*S8)/100+T8</f>
        <v>10998372.84</v>
      </c>
      <c r="V8" s="5" t="s">
        <v>34</v>
      </c>
      <c r="W8" s="5" t="s">
        <v>29</v>
      </c>
      <c r="X8" s="3" t="s">
        <v>33</v>
      </c>
    </row>
    <row r="9" spans="1:24" x14ac:dyDescent="0.3">
      <c r="A9" s="3">
        <v>4</v>
      </c>
      <c r="B9" s="3" t="s">
        <v>30</v>
      </c>
      <c r="C9" s="3"/>
      <c r="D9" s="3" t="s">
        <v>28</v>
      </c>
      <c r="E9" s="3"/>
      <c r="F9" s="3" t="s">
        <v>29</v>
      </c>
      <c r="G9" s="3" t="s">
        <v>27</v>
      </c>
      <c r="H9" s="3" t="s">
        <v>29</v>
      </c>
      <c r="I9" s="3" t="s">
        <v>24</v>
      </c>
      <c r="J9" s="3" t="s">
        <v>26</v>
      </c>
      <c r="K9" s="3" t="s">
        <v>25</v>
      </c>
      <c r="L9" s="4">
        <v>45764</v>
      </c>
      <c r="M9" s="3">
        <v>1</v>
      </c>
      <c r="N9" s="4">
        <v>45764</v>
      </c>
      <c r="O9" s="7">
        <v>45763</v>
      </c>
      <c r="P9" s="4">
        <v>45763</v>
      </c>
      <c r="Q9" s="3">
        <v>250000</v>
      </c>
      <c r="R9" s="3">
        <v>100</v>
      </c>
      <c r="S9" s="5">
        <v>99.985207680000002</v>
      </c>
      <c r="T9" s="3">
        <v>0</v>
      </c>
      <c r="U9" s="3">
        <f>(Q9*R9*S9)/100+T9</f>
        <v>24996301.920000002</v>
      </c>
      <c r="V9" s="5" t="s">
        <v>34</v>
      </c>
      <c r="W9" s="5" t="s">
        <v>29</v>
      </c>
      <c r="X9" s="3" t="s">
        <v>33</v>
      </c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2025-04-30T11:46:15Z</dcterms:modified>
</cp:coreProperties>
</file>