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Dipti.golecha\Desktop\"/>
    </mc:Choice>
  </mc:AlternateContent>
  <xr:revisionPtr revIDLastSave="0" documentId="13_ncr:1_{11741336-4881-44BF-99D3-12A5CDF5386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Transaction 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7" i="1" l="1"/>
  <c r="U6" i="1"/>
</calcChain>
</file>

<file path=xl/sharedStrings.xml><?xml version="1.0" encoding="utf-8"?>
<sst xmlns="http://schemas.openxmlformats.org/spreadsheetml/2006/main" count="52" uniqueCount="43">
  <si>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</si>
  <si>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</si>
  <si>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</si>
  <si>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</si>
  <si>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</si>
  <si>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</si>
  <si>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</si>
  <si>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</si>
  <si>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</si>
  <si>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</si>
  <si>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</si>
  <si>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</si>
  <si>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</si>
  <si>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</si>
  <si>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</si>
  <si>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</si>
  <si>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</si>
  <si>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</si>
  <si>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</si>
  <si>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</si>
  <si>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</si>
  <si>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</si>
  <si>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</si>
  <si>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</si>
  <si>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</si>
  <si>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</si>
  <si>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</si>
  <si>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Debentures</t>
  </si>
  <si>
    <t>Listed</t>
  </si>
  <si>
    <t>CRISIL</t>
  </si>
  <si>
    <t>Secondary</t>
  </si>
  <si>
    <t>11.7% SI Creva Pvt Ltd NCD 10-Apr-26</t>
  </si>
  <si>
    <t>INE996U07255</t>
  </si>
  <si>
    <t>BBB+</t>
  </si>
  <si>
    <t>BUY</t>
  </si>
  <si>
    <t>15-May-2025</t>
  </si>
  <si>
    <t>98.748700</t>
  </si>
  <si>
    <t>14.0000</t>
  </si>
  <si>
    <t>8.55% Aditya Birla Real Estate 30Aug2029</t>
  </si>
  <si>
    <t>INE055A08060</t>
  </si>
  <si>
    <t>AA</t>
  </si>
  <si>
    <t>102.746300</t>
  </si>
  <si>
    <t>7.8000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</si>
</sst>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4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15" fontId="0" fillId="0" borderId="0" xfId="0" quotePrefix="1" applyNumberFormat="1" applyProtection="1">
      <protection locked="0"/>
    </xf>
    <xf numFmtId="4" fontId="0" fillId="0" borderId="0" xfId="0" applyNumberFormat="1" applyProtection="1">
      <protection locked="0"/>
    </xf>
    <xf numFmtId="4" fontId="0" fillId="0" borderId="1" xfId="0" applyNumberFormat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topLeftCell="A5" zoomScaleNormal="100" workbookViewId="0">
      <selection activeCell="A6" sqref="A6:X7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7" max="17" width="11.441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31</v>
      </c>
      <c r="C6" s="3" t="s">
        <v>32</v>
      </c>
      <c r="D6" s="3" t="s">
        <v>27</v>
      </c>
      <c r="E6" s="3" t="s">
        <v>33</v>
      </c>
      <c r="F6" s="3" t="s">
        <v>29</v>
      </c>
      <c r="G6" s="3" t="s">
        <v>34</v>
      </c>
      <c r="H6" s="3" t="s">
        <v>28</v>
      </c>
      <c r="I6" s="3" t="s">
        <v>24</v>
      </c>
      <c r="J6" s="3" t="s">
        <v>26</v>
      </c>
      <c r="K6" s="3" t="s">
        <v>25</v>
      </c>
      <c r="L6" s="4">
        <v>46122</v>
      </c>
      <c r="M6" s="3">
        <v>330</v>
      </c>
      <c r="N6" s="7">
        <v>46122</v>
      </c>
      <c r="O6" s="4">
        <v>45792</v>
      </c>
      <c r="P6" s="8" t="s">
        <v>35</v>
      </c>
      <c r="Q6" s="3">
        <v>500000</v>
      </c>
      <c r="R6" s="3">
        <v>100</v>
      </c>
      <c r="S6" s="5" t="s">
        <v>36</v>
      </c>
      <c r="T6" s="3">
        <v>80136.990000000005</v>
      </c>
      <c r="U6" s="3">
        <f>(Q6*R6*S6)/100+T6</f>
        <v>49454486.990000002</v>
      </c>
      <c r="V6" s="5" t="s">
        <v>37</v>
      </c>
      <c r="W6" s="5" t="s">
        <v>37</v>
      </c>
      <c r="X6" s="3" t="s">
        <v>30</v>
      </c>
    </row>
    <row r="7" spans="1:24" x14ac:dyDescent="0.3">
      <c r="A7" s="3">
        <v>2</v>
      </c>
      <c r="B7" s="3" t="s">
        <v>38</v>
      </c>
      <c r="C7" s="3" t="s">
        <v>39</v>
      </c>
      <c r="D7" s="3" t="s">
        <v>27</v>
      </c>
      <c r="E7" s="3" t="s">
        <v>40</v>
      </c>
      <c r="F7" s="3" t="s">
        <v>29</v>
      </c>
      <c r="G7" s="3" t="s">
        <v>34</v>
      </c>
      <c r="H7" s="3" t="s">
        <v>28</v>
      </c>
      <c r="I7" s="3" t="s">
        <v>24</v>
      </c>
      <c r="J7" s="3" t="s">
        <v>26</v>
      </c>
      <c r="K7" s="3" t="s">
        <v>25</v>
      </c>
      <c r="L7" s="4">
        <v>47360</v>
      </c>
      <c r="M7" s="3">
        <v>1568</v>
      </c>
      <c r="N7" s="4">
        <v>47360</v>
      </c>
      <c r="O7" s="4">
        <v>45792</v>
      </c>
      <c r="P7" s="4">
        <v>45792</v>
      </c>
      <c r="Q7" s="13">
        <v>300000</v>
      </c>
      <c r="R7" s="3">
        <v>100</v>
      </c>
      <c r="S7" s="5" t="s">
        <v>41</v>
      </c>
      <c r="T7" s="3">
        <v>1813068.49</v>
      </c>
      <c r="U7" s="13">
        <f>(Q7*R7*S7)/100+T7</f>
        <v>32636958.489999998</v>
      </c>
      <c r="V7" s="5">
        <v>7.7500088299999996</v>
      </c>
      <c r="W7" s="5" t="s">
        <v>42</v>
      </c>
      <c r="X7" s="3" t="s">
        <v>30</v>
      </c>
    </row>
    <row r="8" spans="1:2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1"/>
      <c r="M8" s="1"/>
      <c r="N8" s="11"/>
      <c r="O8" s="11"/>
      <c r="P8" s="6"/>
      <c r="Q8" s="12"/>
      <c r="R8" s="1"/>
      <c r="S8" s="6"/>
      <c r="T8" s="1"/>
      <c r="U8" s="12"/>
      <c r="V8" s="6"/>
      <c r="W8" s="6"/>
      <c r="X8" s="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10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Transaction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2025-05-29T11:04:32Z</dcterms:modified>
</cp:coreProperties>
</file>