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10.1.0.21\Compliance\AMFI Reports\Daily Transaction Report_AMFI\2025-2026\1_APRIL_2025\11.04.2025\Website\"/>
    </mc:Choice>
  </mc:AlternateContent>
  <xr:revisionPtr revIDLastSave="0" documentId="13_ncr:1_{A05254DC-1366-43A1-8304-E5BA6FBC5DB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8" i="1" l="1"/>
  <c r="U8" i="1" s="1"/>
  <c r="U7" i="1"/>
  <c r="U6" i="1"/>
</calcChain>
</file>

<file path=xl/sharedStrings.xml><?xml version="1.0" encoding="utf-8"?>
<sst xmlns="http://schemas.openxmlformats.org/spreadsheetml/2006/main" count="68" uniqueCount="50">
  <si>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</si>
  <si>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</si>
  <si>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</si>
  <si>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</si>
  <si>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</si>
  <si>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</si>
  <si>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</si>
  <si>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</si>
  <si>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</si>
  <si>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</si>
  <si>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</si>
  <si>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</si>
  <si>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</si>
  <si>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</si>
  <si>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</si>
  <si>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</si>
  <si>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</si>
  <si>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</si>
  <si>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</si>
  <si>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</si>
  <si>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</si>
  <si>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</si>
  <si>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</si>
  <si>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</si>
  <si>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</si>
  <si>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</si>
  <si>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</si>
  <si>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</si>
  <si>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</t>
  </si>
  <si>
    <t>Not Applicable</t>
  </si>
  <si>
    <t>TREPS_FV100_15-APR-2025</t>
  </si>
  <si>
    <t>11-Apr-2025</t>
  </si>
  <si>
    <t>5.7000</t>
  </si>
  <si>
    <t>7.65% HDB Financial Ser. Ltd 10-Sep-2027</t>
  </si>
  <si>
    <t>INE756I07EJ2</t>
  </si>
  <si>
    <t>Debentures</t>
  </si>
  <si>
    <t>AAA</t>
  </si>
  <si>
    <t>CRISIL</t>
  </si>
  <si>
    <t>Listed</t>
  </si>
  <si>
    <t>100.254400</t>
  </si>
  <si>
    <t>7.5000</t>
  </si>
  <si>
    <t>SECONDARY</t>
  </si>
  <si>
    <t>12.5% Altum Credo Home Fin P Ltd 14Feb28</t>
  </si>
  <si>
    <t>INE497W07011</t>
  </si>
  <si>
    <t>BBB+</t>
  </si>
  <si>
    <t>CARE</t>
  </si>
  <si>
    <t>Unlisted</t>
  </si>
  <si>
    <t>14-Feb-2028</t>
  </si>
  <si>
    <t>100.942500</t>
  </si>
  <si>
    <t>12.493700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</si>
</sst>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1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zoomScaleNormal="100" workbookViewId="0">
      <selection activeCell="C11" sqref="C11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30</v>
      </c>
      <c r="C6" s="3"/>
      <c r="D6" s="3" t="s">
        <v>28</v>
      </c>
      <c r="E6" s="3"/>
      <c r="F6" s="3" t="s">
        <v>29</v>
      </c>
      <c r="G6" s="3" t="s">
        <v>27</v>
      </c>
      <c r="H6" s="3" t="s">
        <v>29</v>
      </c>
      <c r="I6" s="3" t="s">
        <v>24</v>
      </c>
      <c r="J6" s="3" t="s">
        <v>26</v>
      </c>
      <c r="K6" s="3" t="s">
        <v>25</v>
      </c>
      <c r="L6" s="4">
        <v>45762</v>
      </c>
      <c r="M6" s="3">
        <v>4</v>
      </c>
      <c r="N6" s="7">
        <v>45762</v>
      </c>
      <c r="O6" s="7" t="s">
        <v>31</v>
      </c>
      <c r="P6" s="8" t="s">
        <v>31</v>
      </c>
      <c r="Q6" s="3">
        <v>300000</v>
      </c>
      <c r="R6" s="3">
        <v>100</v>
      </c>
      <c r="S6" s="5">
        <v>99.937573</v>
      </c>
      <c r="T6" s="3">
        <v>0</v>
      </c>
      <c r="U6" s="3">
        <f>(Q6*R6*S6)/100+T6</f>
        <v>29981271.899999999</v>
      </c>
      <c r="V6" s="5" t="s">
        <v>32</v>
      </c>
      <c r="W6" s="3" t="s">
        <v>29</v>
      </c>
      <c r="X6" s="3" t="s">
        <v>28</v>
      </c>
    </row>
    <row r="7" spans="1:24" x14ac:dyDescent="0.3">
      <c r="A7" s="3">
        <v>2</v>
      </c>
      <c r="B7" s="3" t="s">
        <v>33</v>
      </c>
      <c r="C7" s="3" t="s">
        <v>34</v>
      </c>
      <c r="D7" s="3" t="s">
        <v>35</v>
      </c>
      <c r="E7" s="3" t="s">
        <v>36</v>
      </c>
      <c r="F7" s="3" t="s">
        <v>37</v>
      </c>
      <c r="G7" s="3" t="s">
        <v>27</v>
      </c>
      <c r="H7" s="3" t="s">
        <v>38</v>
      </c>
      <c r="I7" s="3" t="s">
        <v>24</v>
      </c>
      <c r="J7" s="3" t="s">
        <v>26</v>
      </c>
      <c r="K7" s="3" t="s">
        <v>25</v>
      </c>
      <c r="L7" s="4">
        <v>46640</v>
      </c>
      <c r="M7" s="3">
        <v>882</v>
      </c>
      <c r="N7" s="4">
        <v>46640</v>
      </c>
      <c r="O7" s="4">
        <v>45758</v>
      </c>
      <c r="P7" s="4">
        <v>45758</v>
      </c>
      <c r="Q7" s="3">
        <v>1000000</v>
      </c>
      <c r="R7" s="3">
        <v>100</v>
      </c>
      <c r="S7" s="5" t="s">
        <v>39</v>
      </c>
      <c r="T7" s="3">
        <v>4422328.7699999996</v>
      </c>
      <c r="U7" s="3">
        <f>(Q7*R7*S7)/100+T7</f>
        <v>104676728.77</v>
      </c>
      <c r="V7" s="5">
        <v>7.4999866400000004</v>
      </c>
      <c r="W7" s="5" t="s">
        <v>40</v>
      </c>
      <c r="X7" s="3" t="s">
        <v>41</v>
      </c>
    </row>
    <row r="8" spans="1:24" x14ac:dyDescent="0.3">
      <c r="A8" s="3">
        <v>3</v>
      </c>
      <c r="B8" s="3" t="s">
        <v>42</v>
      </c>
      <c r="C8" s="3" t="s">
        <v>43</v>
      </c>
      <c r="D8" s="3" t="s">
        <v>35</v>
      </c>
      <c r="E8" s="3" t="s">
        <v>44</v>
      </c>
      <c r="F8" s="3" t="s">
        <v>45</v>
      </c>
      <c r="G8" s="3" t="s">
        <v>27</v>
      </c>
      <c r="H8" s="3" t="s">
        <v>46</v>
      </c>
      <c r="I8" s="3" t="s">
        <v>24</v>
      </c>
      <c r="J8" s="3" t="s">
        <v>26</v>
      </c>
      <c r="K8" s="3" t="s">
        <v>25</v>
      </c>
      <c r="L8" s="8" t="s">
        <v>47</v>
      </c>
      <c r="M8" s="3">
        <v>1039</v>
      </c>
      <c r="N8" s="8" t="s">
        <v>47</v>
      </c>
      <c r="O8" s="8" t="s">
        <v>31</v>
      </c>
      <c r="P8" s="5" t="s">
        <v>31</v>
      </c>
      <c r="Q8" s="3">
        <v>1000000</v>
      </c>
      <c r="R8" s="3">
        <v>100</v>
      </c>
      <c r="S8" s="5" t="s">
        <v>48</v>
      </c>
      <c r="T8" s="3">
        <f>-102739.73</f>
        <v>-102739.73</v>
      </c>
      <c r="U8" s="3">
        <f>(Q8*R8*S8)/100+T8</f>
        <v>100839760.27</v>
      </c>
      <c r="V8" s="5" t="s">
        <v>49</v>
      </c>
      <c r="W8" s="5" t="s">
        <v>49</v>
      </c>
      <c r="X8" s="3" t="s">
        <v>41</v>
      </c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2025-04-25T12:05:22Z</dcterms:modified>
</cp:coreProperties>
</file>